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2 -Winter\"/>
    </mc:Choice>
  </mc:AlternateContent>
  <xr:revisionPtr revIDLastSave="0" documentId="13_ncr:1_{138BC54D-C757-472E-BF25-225660B7819C}" xr6:coauthVersionLast="47" xr6:coauthVersionMax="47" xr10:uidLastSave="{00000000-0000-0000-0000-000000000000}"/>
  <bookViews>
    <workbookView xWindow="-120" yWindow="-120" windowWidth="29040" windowHeight="15840" xr2:uid="{37C6FF89-67B8-49E0-A287-6BF9284717B4}"/>
  </bookViews>
  <sheets>
    <sheet name="Worksheet" sheetId="13" r:id="rId1"/>
    <sheet name="Personnel Info 1" sheetId="16" r:id="rId2"/>
    <sheet name="Personnel Info 2" sheetId="18" r:id="rId3"/>
    <sheet name="Drop Sheet" sheetId="15" state="hidden" r:id="rId4"/>
  </sheets>
  <definedNames>
    <definedName name="_xlnm.Print_Area" localSheetId="0">Worksheet!$A$5:$O$158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3" l="1"/>
  <c r="L149" i="13"/>
  <c r="K100" i="13"/>
  <c r="K101" i="13"/>
  <c r="K102" i="13"/>
  <c r="K103" i="13"/>
  <c r="K104" i="13"/>
  <c r="K105" i="13"/>
  <c r="K106" i="13"/>
  <c r="K107" i="13"/>
  <c r="K108" i="13"/>
  <c r="K109" i="13"/>
  <c r="J53" i="18"/>
  <c r="J53" i="16" l="1"/>
  <c r="K116" i="13" l="1"/>
  <c r="K115" i="13"/>
  <c r="K114" i="13"/>
  <c r="K86" i="13" l="1"/>
  <c r="K85" i="13"/>
  <c r="K84" i="13"/>
  <c r="K87" i="13" l="1"/>
  <c r="K88" i="13"/>
  <c r="K89" i="13"/>
  <c r="K90" i="13"/>
  <c r="K91" i="13"/>
  <c r="K92" i="13"/>
  <c r="K93" i="13"/>
  <c r="K94" i="13"/>
  <c r="K95" i="13"/>
  <c r="K96" i="13"/>
  <c r="K97" i="13"/>
  <c r="K98" i="13"/>
  <c r="K99" i="13"/>
  <c r="K110" i="13"/>
  <c r="K111" i="13"/>
  <c r="K112" i="13"/>
  <c r="K113" i="13"/>
  <c r="K117" i="13"/>
  <c r="K118" i="13"/>
  <c r="K119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121" i="13" l="1"/>
  <c r="K44" i="13"/>
  <c r="O30" i="13"/>
  <c r="O48" i="13" s="1"/>
  <c r="M72" i="13" l="1"/>
  <c r="K74" i="13" l="1"/>
  <c r="G69" i="13"/>
  <c r="D153" i="13" s="1"/>
  <c r="O53" i="13" l="1"/>
  <c r="M121" i="13" l="1"/>
  <c r="Q53" i="13" s="1"/>
  <c r="D151" i="13"/>
  <c r="O72" i="13" l="1"/>
  <c r="G53" i="13"/>
  <c r="D149" i="13" s="1"/>
  <c r="L151" i="13" s="1"/>
  <c r="L153" i="13" s="1"/>
</calcChain>
</file>

<file path=xl/sharedStrings.xml><?xml version="1.0" encoding="utf-8"?>
<sst xmlns="http://schemas.openxmlformats.org/spreadsheetml/2006/main" count="319" uniqueCount="178">
  <si>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</si>
  <si>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</si>
  <si>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</si>
  <si>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</si>
  <si>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</si>
  <si>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</si>
  <si>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</si>
  <si>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</si>
  <si>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</si>
  <si>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</si>
  <si>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</si>
  <si>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</si>
  <si>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</si>
  <si>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</si>
  <si>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</si>
  <si>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</si>
  <si>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</si>
  <si>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</si>
  <si>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</si>
  <si>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</si>
  <si>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</si>
  <si>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</si>
  <si>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</si>
  <si>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</si>
  <si>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</si>
  <si>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</si>
  <si>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</si>
  <si>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</si>
  <si>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</si>
  <si>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</si>
  <si>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</si>
  <si>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</si>
  <si>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</si>
  <si>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</si>
  <si>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</si>
  <si>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</si>
  <si>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</si>
  <si>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</si>
  <si>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</si>
  <si>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</si>
  <si>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</si>
  <si>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</si>
  <si>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</si>
  <si>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</si>
  <si>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</si>
  <si>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</si>
  <si>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</si>
  <si>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</si>
  <si>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</si>
  <si>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</si>
  <si>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</si>
  <si>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</si>
  <si>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</si>
  <si>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</si>
  <si>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</si>
  <si>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</si>
  <si>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</si>
  <si>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</si>
  <si>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</si>
  <si>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</si>
  <si>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</si>
  <si>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</si>
  <si>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</si>
  <si>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</si>
  <si>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</si>
  <si>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</si>
  <si>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</si>
  <si>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</si>
  <si>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</si>
  <si>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</si>
  <si>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</si>
  <si>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</si>
  <si>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</si>
  <si>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</si>
  <si>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</si>
  <si>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Type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</si>
  <si>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</si>
  <si>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</si>
  <si>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</si>
  <si>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</si>
  <si>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</si>
  <si>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</si>
  <si>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</si>
  <si>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</si>
  <si>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</si>
  <si>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</si>
  <si>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</si>
  <si>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</si>
  <si>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</si>
  <si>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</si>
  <si>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</si>
  <si>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</si>
  <si>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</si>
  <si>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</si>
  <si>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</si>
  <si>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</si>
  <si>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</si>
  <si>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</si>
  <si>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</si>
  <si>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</si>
  <si>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</si>
  <si>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</si>
  <si>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</si>
  <si>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</si>
  <si>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</si>
  <si>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</si>
  <si>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</si>
  <si>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</si>
  <si>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</si>
  <si>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</si>
  <si>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</si>
  <si>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</si>
  <si>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</si>
  <si>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</si>
  <si>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</si>
  <si>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</si>
  <si>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</si>
  <si>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</si>
  <si>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</si>
  <si>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</si>
  <si>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</si>
  <si>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</si>
  <si>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</si>
  <si>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</si>
  <si>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</si>
  <si>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</si>
  <si>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</si>
  <si>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</si>
  <si>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</si>
  <si>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</si>
  <si>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</si>
  <si>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</si>
  <si>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</si>
  <si>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</si>
  <si>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</si>
  <si>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</si>
  <si>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</si>
  <si>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</si>
  <si>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</si>
  <si>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</si>
  <si>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</si>
  <si>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</si>
  <si>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</si>
  <si>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</si>
  <si>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</si>
  <si>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</si>
  <si>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</si>
  <si>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</si>
  <si>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</si>
  <si>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</si>
  <si>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</si>
  <si>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</si>
  <si>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</si>
  <si>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</si>
  <si>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</si>
  <si>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</si>
  <si>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>SPORT:</t>
  </si>
  <si>
    <t>Season:</t>
  </si>
  <si>
    <t>Individual payment information</t>
  </si>
  <si>
    <t>Amount:</t>
  </si>
  <si>
    <t>Name:</t>
  </si>
  <si>
    <t>SS#</t>
  </si>
  <si>
    <t>City/Zip:</t>
  </si>
  <si>
    <t>Position:</t>
  </si>
  <si>
    <t xml:space="preserve">PAGE TOTAL </t>
  </si>
  <si>
    <t>WRESTLING</t>
  </si>
  <si>
    <r>
      <rPr>
        <b/>
        <sz val="14"/>
        <rFont val="Arial"/>
        <family val="2"/>
      </rPr>
      <t xml:space="preserve">WINTER </t>
    </r>
    <r>
      <rPr>
        <sz val="14"/>
        <rFont val="Arial"/>
        <family val="2"/>
      </rPr>
      <t xml:space="preserve"> - Tournament Financial Report</t>
    </r>
  </si>
  <si>
    <t>Media Income</t>
  </si>
  <si>
    <t>Call Letters:</t>
  </si>
  <si>
    <t>TOTAL MEDIA  RECEIPTS</t>
  </si>
  <si>
    <t>Fee Pd to host</t>
  </si>
  <si>
    <t>School</t>
  </si>
  <si>
    <t>Fee Paid to</t>
  </si>
  <si>
    <t>NEDAB</t>
  </si>
  <si>
    <t>$1.17 per mile one way</t>
  </si>
  <si>
    <t>YES &amp; NO</t>
  </si>
  <si>
    <t>WTR 2022</t>
  </si>
  <si>
    <t>2022v2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</si>
</sst>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u/>
      <sz val="16"/>
      <color indexed="8"/>
      <name val="Calibri"/>
      <family val="2"/>
    </font>
    <font>
      <sz val="16"/>
      <color indexed="8"/>
      <name val="Calibri"/>
    </font>
    <font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65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6" fillId="0" borderId="0" xfId="0" applyFont="1" applyProtection="1"/>
    <xf numFmtId="0" fontId="0" fillId="0" borderId="0" xfId="0" applyProtection="1"/>
    <xf numFmtId="0" fontId="6" fillId="0" borderId="0" xfId="0" applyNumberFormat="1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/>
    <xf numFmtId="0" fontId="2" fillId="0" borderId="0" xfId="0" applyFont="1"/>
    <xf numFmtId="0" fontId="1" fillId="0" borderId="0" xfId="0" applyFont="1" applyBorder="1" applyProtection="1">
      <protection hidden="1"/>
    </xf>
    <xf numFmtId="0" fontId="3" fillId="0" borderId="0" xfId="0" applyFont="1"/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NumberFormat="1" applyFont="1" applyFill="1" applyBorder="1" applyProtection="1">
      <protection hidden="1"/>
    </xf>
    <xf numFmtId="0" fontId="16" fillId="2" borderId="4" xfId="0" applyFont="1" applyFill="1" applyBorder="1" applyAlignment="1" applyProtection="1">
      <protection locked="0"/>
    </xf>
    <xf numFmtId="44" fontId="0" fillId="0" borderId="4" xfId="3" quotePrefix="1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/>
    <xf numFmtId="0" fontId="12" fillId="0" borderId="0" xfId="0" applyFont="1" applyProtection="1"/>
    <xf numFmtId="0" fontId="15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0" fillId="0" borderId="0" xfId="0" applyFont="1" applyProtection="1"/>
    <xf numFmtId="2" fontId="1" fillId="0" borderId="0" xfId="0" applyNumberFormat="1" applyFont="1" applyBorder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NumberFormat="1" applyFont="1" applyFill="1" applyBorder="1" applyProtection="1">
      <protection hidden="1"/>
    </xf>
    <xf numFmtId="44" fontId="0" fillId="2" borderId="4" xfId="3" quotePrefix="1" applyNumberFormat="1" applyFont="1" applyFill="1" applyBorder="1" applyProtection="1">
      <protection locked="0"/>
    </xf>
    <xf numFmtId="44" fontId="1" fillId="2" borderId="1" xfId="3" quotePrefix="1" applyNumberFormat="1" applyFont="1" applyFill="1" applyBorder="1" applyProtection="1">
      <protection locked="0"/>
    </xf>
    <xf numFmtId="0" fontId="11" fillId="0" borderId="0" xfId="0" applyFont="1" applyProtection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NumberFormat="1" applyFont="1" applyBorder="1" applyAlignment="1" applyProtection="1"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/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protection hidden="1"/>
    </xf>
    <xf numFmtId="0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NumberFormat="1" applyFont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6" fillId="0" borderId="0" xfId="0" applyNumberFormat="1" applyFont="1" applyBorder="1" applyAlignmen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Fill="1" applyBorder="1" applyAlignment="1" applyProtection="1">
      <protection hidden="1"/>
    </xf>
    <xf numFmtId="0" fontId="16" fillId="0" borderId="14" xfId="0" applyFont="1" applyFill="1" applyBorder="1" applyAlignment="1" applyProtection="1">
      <alignment horizontal="center"/>
      <protection hidden="1"/>
    </xf>
    <xf numFmtId="44" fontId="0" fillId="0" borderId="4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NumberFormat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44" fontId="3" fillId="2" borderId="3" xfId="3" applyFon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49" fontId="23" fillId="7" borderId="0" xfId="0" applyNumberFormat="1" applyFont="1" applyFill="1"/>
    <xf numFmtId="0" fontId="0" fillId="7" borderId="0" xfId="0" applyFill="1"/>
    <xf numFmtId="0" fontId="23" fillId="7" borderId="0" xfId="0" applyFont="1" applyFill="1"/>
    <xf numFmtId="49" fontId="26" fillId="7" borderId="0" xfId="0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49" fontId="28" fillId="7" borderId="0" xfId="0" applyNumberFormat="1" applyFont="1" applyFill="1"/>
    <xf numFmtId="0" fontId="22" fillId="0" borderId="0" xfId="0" applyFont="1"/>
    <xf numFmtId="0" fontId="22" fillId="7" borderId="0" xfId="0" applyFont="1" applyFill="1"/>
    <xf numFmtId="0" fontId="22" fillId="7" borderId="0" xfId="0" applyFont="1" applyFill="1" applyAlignment="1">
      <alignment horizontal="center"/>
    </xf>
    <xf numFmtId="49" fontId="22" fillId="7" borderId="19" xfId="0" applyNumberFormat="1" applyFont="1" applyFill="1" applyBorder="1"/>
    <xf numFmtId="49" fontId="22" fillId="7" borderId="6" xfId="0" applyNumberFormat="1" applyFont="1" applyFill="1" applyBorder="1" applyAlignment="1">
      <alignment horizontal="center"/>
    </xf>
    <xf numFmtId="49" fontId="22" fillId="7" borderId="19" xfId="0" applyNumberFormat="1" applyFont="1" applyFill="1" applyBorder="1" applyAlignment="1">
      <alignment horizontal="center"/>
    </xf>
    <xf numFmtId="164" fontId="22" fillId="7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7" borderId="0" xfId="0" applyNumberFormat="1" applyFont="1" applyFill="1" applyAlignment="1">
      <alignment horizontal="center"/>
    </xf>
    <xf numFmtId="0" fontId="22" fillId="7" borderId="0" xfId="0" applyFont="1" applyFill="1" applyAlignment="1">
      <alignment horizontal="left"/>
    </xf>
    <xf numFmtId="164" fontId="22" fillId="7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2" borderId="15" xfId="0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22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23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2" xfId="0" applyFont="1" applyFill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NumberFormat="1" applyFont="1" applyFill="1" applyBorder="1" applyAlignment="1" applyProtection="1">
      <alignment horizontal="center"/>
      <protection hidden="1"/>
    </xf>
    <xf numFmtId="0" fontId="9" fillId="6" borderId="13" xfId="0" applyNumberFormat="1" applyFont="1" applyFill="1" applyBorder="1" applyAlignment="1" applyProtection="1">
      <alignment horizontal="center"/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  <protection hidden="1"/>
    </xf>
    <xf numFmtId="0" fontId="8" fillId="0" borderId="2" xfId="0" applyNumberFormat="1" applyFont="1" applyBorder="1" applyAlignment="1" applyProtection="1">
      <alignment horizontal="center"/>
      <protection hidden="1"/>
    </xf>
    <xf numFmtId="0" fontId="8" fillId="0" borderId="12" xfId="0" applyNumberFormat="1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NumberFormat="1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4" fillId="3" borderId="5" xfId="0" applyFont="1" applyFill="1" applyBorder="1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44" fontId="4" fillId="3" borderId="5" xfId="0" applyNumberFormat="1" applyFont="1" applyFill="1" applyBorder="1" applyAlignment="1" applyProtection="1">
      <protection hidden="1"/>
    </xf>
    <xf numFmtId="44" fontId="4" fillId="3" borderId="4" xfId="0" applyNumberFormat="1" applyFont="1" applyFill="1" applyBorder="1" applyAlignment="1" applyProtection="1">
      <protection hidden="1"/>
    </xf>
    <xf numFmtId="44" fontId="4" fillId="3" borderId="6" xfId="0" applyNumberFormat="1" applyFont="1" applyFill="1" applyBorder="1" applyAlignment="1" applyProtection="1">
      <protection hidden="1"/>
    </xf>
    <xf numFmtId="165" fontId="2" fillId="4" borderId="3" xfId="0" quotePrefix="1" applyNumberFormat="1" applyFont="1" applyFill="1" applyBorder="1" applyAlignment="1" applyProtection="1">
      <alignment horizontal="center"/>
    </xf>
    <xf numFmtId="0" fontId="16" fillId="0" borderId="14" xfId="0" applyNumberFormat="1" applyFont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6" fillId="0" borderId="1" xfId="0" applyFont="1" applyFill="1" applyBorder="1" applyProtection="1">
      <protection hidden="1"/>
    </xf>
    <xf numFmtId="0" fontId="16" fillId="2" borderId="4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22" fillId="7" borderId="19" xfId="0" applyFont="1" applyFill="1" applyBorder="1" applyAlignment="1">
      <alignment horizontal="left"/>
    </xf>
    <xf numFmtId="0" fontId="22" fillId="7" borderId="19" xfId="0" applyFont="1" applyFill="1" applyBorder="1" applyAlignment="1">
      <alignment horizontal="center"/>
    </xf>
    <xf numFmtId="49" fontId="22" fillId="7" borderId="19" xfId="0" applyNumberFormat="1" applyFont="1" applyFill="1" applyBorder="1" applyAlignment="1">
      <alignment horizontal="center"/>
    </xf>
    <xf numFmtId="49" fontId="22" fillId="7" borderId="19" xfId="0" applyNumberFormat="1" applyFont="1" applyFill="1" applyBorder="1" applyAlignment="1">
      <alignment horizontal="left"/>
    </xf>
    <xf numFmtId="49" fontId="24" fillId="7" borderId="5" xfId="0" applyNumberFormat="1" applyFont="1" applyFill="1" applyBorder="1" applyAlignment="1">
      <alignment horizontal="center"/>
    </xf>
    <xf numFmtId="49" fontId="24" fillId="7" borderId="4" xfId="0" applyNumberFormat="1" applyFont="1" applyFill="1" applyBorder="1" applyAlignment="1">
      <alignment horizontal="center"/>
    </xf>
    <xf numFmtId="49" fontId="24" fillId="7" borderId="6" xfId="0" applyNumberFormat="1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49" fontId="26" fillId="7" borderId="0" xfId="0" applyNumberFormat="1" applyFont="1" applyFill="1" applyAlignment="1">
      <alignment horizontal="left"/>
    </xf>
    <xf numFmtId="0" fontId="26" fillId="7" borderId="0" xfId="0" applyFont="1" applyFill="1" applyAlignment="1">
      <alignment horizontal="left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58"/>
  <sheetViews>
    <sheetView tabSelected="1" workbookViewId="0">
      <selection activeCell="O10" sqref="O10"/>
    </sheetView>
  </sheetViews>
  <sheetFormatPr defaultColWidth="8.88671875" defaultRowHeight="11.85" customHeight="1" x14ac:dyDescent="0.2"/>
  <cols>
    <col min="1" max="1" width="16.109375" style="2" customWidth="1"/>
    <col min="2" max="2" width="3.33203125" style="2" customWidth="1"/>
    <col min="3" max="3" width="16.44140625" style="2" customWidth="1"/>
    <col min="4" max="4" width="1.88671875" style="2" customWidth="1"/>
    <col min="5" max="5" width="11.109375" style="2" customWidth="1"/>
    <col min="6" max="6" width="1.6640625" style="2" customWidth="1"/>
    <col min="7" max="7" width="15.6640625" style="2" customWidth="1"/>
    <col min="8" max="8" width="1.6640625" style="2" customWidth="1"/>
    <col min="9" max="9" width="11.21875" style="2" customWidth="1"/>
    <col min="10" max="10" width="3.21875" style="2" customWidth="1"/>
    <col min="11" max="11" width="10.6640625" style="2" customWidth="1"/>
    <col min="12" max="12" width="1.6640625" style="2" customWidth="1"/>
    <col min="13" max="13" width="13.109375" style="2" customWidth="1"/>
    <col min="14" max="14" width="1.6640625" style="2" customWidth="1"/>
    <col min="15" max="15" width="11.44140625" style="2" customWidth="1"/>
    <col min="16" max="16" width="2.21875" style="24" customWidth="1"/>
    <col min="17" max="17" width="15.6640625" style="72" customWidth="1"/>
    <col min="18" max="18" width="8.88671875" style="72"/>
    <col min="19" max="22" width="8.88671875" style="24"/>
    <col min="23" max="24" width="8.88671875" style="25"/>
    <col min="25" max="2158" width="8.88671875" style="8"/>
    <col min="2159" max="2184" width="8.88671875" style="44"/>
    <col min="2185" max="16384" width="8.88671875" style="2"/>
  </cols>
  <sheetData>
    <row r="1" spans="1:2184" s="44" customFormat="1" ht="11.85" customHeight="1" x14ac:dyDescent="0.2">
      <c r="A1" s="88"/>
      <c r="P1" s="47"/>
      <c r="Q1" s="72"/>
      <c r="R1" s="72"/>
      <c r="S1" s="47"/>
      <c r="T1" s="47"/>
      <c r="U1" s="47"/>
      <c r="V1" s="47"/>
      <c r="W1" s="89"/>
      <c r="X1" s="89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</row>
    <row r="2" spans="1:2184" ht="11.8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7"/>
    </row>
    <row r="3" spans="1:2184" ht="20.25" customHeight="1" x14ac:dyDescent="0.2">
      <c r="A3" s="199" t="s">
        <v>22</v>
      </c>
      <c r="B3" s="200"/>
      <c r="C3" s="200"/>
      <c r="D3" s="212" t="s">
        <v>21</v>
      </c>
      <c r="E3" s="213"/>
      <c r="F3" s="213"/>
      <c r="G3" s="213"/>
      <c r="H3" s="92"/>
      <c r="I3" s="216" t="s">
        <v>19</v>
      </c>
      <c r="J3" s="217"/>
      <c r="K3" s="217"/>
      <c r="L3" s="217"/>
      <c r="M3" s="217"/>
      <c r="N3" s="217"/>
      <c r="O3" s="44"/>
      <c r="P3" s="47"/>
    </row>
    <row r="4" spans="1:2184" ht="30.75" customHeight="1" thickBot="1" x14ac:dyDescent="0.25">
      <c r="A4" s="44"/>
      <c r="B4" s="93"/>
      <c r="C4" s="44"/>
      <c r="D4" s="44"/>
      <c r="E4" s="44"/>
      <c r="F4" s="44"/>
      <c r="G4" s="44"/>
      <c r="H4" s="94"/>
      <c r="I4" s="94"/>
      <c r="J4" s="94"/>
      <c r="K4" s="94"/>
      <c r="L4" s="94"/>
      <c r="M4" s="94"/>
      <c r="N4" s="44"/>
      <c r="O4" s="44"/>
      <c r="P4" s="47"/>
    </row>
    <row r="5" spans="1:2184" s="1" customFormat="1" ht="30.2" customHeight="1" x14ac:dyDescent="0.4">
      <c r="A5" s="95"/>
      <c r="B5" s="96"/>
      <c r="C5" s="201" t="s">
        <v>17</v>
      </c>
      <c r="D5" s="202"/>
      <c r="E5" s="202"/>
      <c r="F5" s="214" t="s">
        <v>16</v>
      </c>
      <c r="G5" s="215"/>
      <c r="H5" s="215"/>
      <c r="I5" s="215"/>
      <c r="J5" s="215"/>
      <c r="K5" s="215"/>
      <c r="L5" s="97"/>
      <c r="M5" s="98"/>
      <c r="N5" s="96"/>
      <c r="O5" s="96"/>
      <c r="P5" s="99"/>
      <c r="Q5" s="73"/>
      <c r="R5" s="73"/>
      <c r="S5" s="26"/>
      <c r="T5" s="26"/>
      <c r="U5" s="26"/>
      <c r="V5" s="26"/>
      <c r="W5" s="27"/>
      <c r="X5" s="2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</row>
    <row r="6" spans="1:2184" s="1" customFormat="1" ht="18.75" customHeight="1" thickBot="1" x14ac:dyDescent="0.35">
      <c r="A6" s="96"/>
      <c r="B6" s="96"/>
      <c r="C6" s="209" t="s">
        <v>166</v>
      </c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96"/>
      <c r="O6" s="100" t="s">
        <v>177</v>
      </c>
      <c r="P6" s="73"/>
      <c r="Q6" s="73"/>
      <c r="R6" s="74"/>
      <c r="S6" s="26"/>
      <c r="T6" s="26"/>
      <c r="U6" s="26"/>
      <c r="V6" s="26"/>
      <c r="W6" s="2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3"/>
      <c r="CEB6" s="103"/>
      <c r="CEC6" s="103"/>
      <c r="CED6" s="103"/>
      <c r="CEE6" s="103"/>
      <c r="CEF6" s="103"/>
      <c r="CEG6" s="103"/>
      <c r="CEH6" s="103"/>
      <c r="CEI6" s="103"/>
      <c r="CEJ6" s="103"/>
      <c r="CEK6" s="103"/>
      <c r="CEL6" s="103"/>
      <c r="CEM6" s="103"/>
      <c r="CEN6" s="103"/>
      <c r="CEO6" s="103"/>
      <c r="CEP6" s="103"/>
      <c r="CEQ6" s="103"/>
      <c r="CER6" s="103"/>
      <c r="CES6" s="103"/>
      <c r="CET6" s="103"/>
      <c r="CEU6" s="103"/>
      <c r="CEV6" s="103"/>
      <c r="CEW6" s="103"/>
      <c r="CEX6" s="103"/>
      <c r="CEY6" s="103"/>
      <c r="CEZ6" s="103"/>
    </row>
    <row r="7" spans="1:2184" s="1" customFormat="1" ht="18.75" customHeight="1" x14ac:dyDescent="0.2">
      <c r="A7" s="96"/>
      <c r="B7" s="9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6"/>
      <c r="O7" s="96"/>
      <c r="P7" s="99"/>
      <c r="Q7" s="73"/>
      <c r="R7" s="73"/>
      <c r="S7" s="26"/>
      <c r="T7" s="26"/>
      <c r="U7" s="26"/>
      <c r="V7" s="26"/>
      <c r="W7" s="27"/>
      <c r="X7" s="2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3"/>
      <c r="CEB7" s="103"/>
      <c r="CEC7" s="103"/>
      <c r="CED7" s="103"/>
      <c r="CEE7" s="103"/>
      <c r="CEF7" s="103"/>
      <c r="CEG7" s="103"/>
      <c r="CEH7" s="103"/>
      <c r="CEI7" s="103"/>
      <c r="CEJ7" s="103"/>
      <c r="CEK7" s="103"/>
      <c r="CEL7" s="103"/>
      <c r="CEM7" s="103"/>
      <c r="CEN7" s="103"/>
      <c r="CEO7" s="103"/>
      <c r="CEP7" s="103"/>
      <c r="CEQ7" s="103"/>
      <c r="CER7" s="103"/>
      <c r="CES7" s="103"/>
      <c r="CET7" s="103"/>
      <c r="CEU7" s="103"/>
      <c r="CEV7" s="103"/>
      <c r="CEW7" s="103"/>
      <c r="CEX7" s="103"/>
      <c r="CEY7" s="103"/>
      <c r="CEZ7" s="103"/>
    </row>
    <row r="8" spans="1:2184" s="1" customFormat="1" ht="15" customHeight="1" x14ac:dyDescent="0.25">
      <c r="A8" s="5" t="s">
        <v>8</v>
      </c>
      <c r="B8" s="6" t="s">
        <v>7</v>
      </c>
      <c r="C8" s="218" t="s">
        <v>165</v>
      </c>
      <c r="D8" s="219"/>
      <c r="E8" s="219"/>
      <c r="F8" s="3"/>
      <c r="G8" s="3"/>
      <c r="H8" s="220" t="s">
        <v>18</v>
      </c>
      <c r="I8" s="221"/>
      <c r="J8" s="207"/>
      <c r="K8" s="208"/>
      <c r="L8" s="208"/>
      <c r="M8" s="102"/>
      <c r="N8" s="103"/>
      <c r="O8" s="103"/>
      <c r="P8" s="99"/>
      <c r="Q8" s="73"/>
      <c r="R8" s="73"/>
      <c r="S8" s="26"/>
      <c r="T8" s="26"/>
      <c r="U8" s="26"/>
      <c r="V8" s="26"/>
      <c r="W8" s="27"/>
      <c r="X8" s="2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3"/>
      <c r="CEB8" s="103"/>
      <c r="CEC8" s="103"/>
      <c r="CED8" s="103"/>
      <c r="CEE8" s="103"/>
      <c r="CEF8" s="103"/>
      <c r="CEG8" s="103"/>
      <c r="CEH8" s="103"/>
      <c r="CEI8" s="103"/>
      <c r="CEJ8" s="103"/>
      <c r="CEK8" s="103"/>
      <c r="CEL8" s="103"/>
      <c r="CEM8" s="103"/>
      <c r="CEN8" s="103"/>
      <c r="CEO8" s="103"/>
      <c r="CEP8" s="103"/>
      <c r="CEQ8" s="103"/>
      <c r="CER8" s="103"/>
      <c r="CES8" s="103"/>
      <c r="CET8" s="103"/>
      <c r="CEU8" s="103"/>
      <c r="CEV8" s="103"/>
      <c r="CEW8" s="103"/>
      <c r="CEX8" s="103"/>
      <c r="CEY8" s="103"/>
      <c r="CEZ8" s="103"/>
    </row>
    <row r="9" spans="1:2184" s="1" customFormat="1" ht="15" customHeight="1" x14ac:dyDescent="0.2">
      <c r="A9" s="104"/>
      <c r="B9" s="105"/>
      <c r="C9" s="106"/>
      <c r="D9" s="105"/>
      <c r="E9" s="105"/>
      <c r="F9" s="105"/>
      <c r="G9" s="107"/>
      <c r="H9" s="105"/>
      <c r="I9" s="105"/>
      <c r="J9" s="105"/>
      <c r="K9" s="105"/>
      <c r="L9" s="105"/>
      <c r="M9" s="105"/>
      <c r="N9" s="103"/>
      <c r="O9" s="108"/>
      <c r="P9" s="99"/>
      <c r="Q9" s="73"/>
      <c r="R9" s="73"/>
      <c r="S9" s="26"/>
      <c r="T9" s="26"/>
      <c r="U9" s="26"/>
      <c r="V9" s="26"/>
      <c r="W9" s="27"/>
      <c r="X9" s="2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3"/>
      <c r="CEB9" s="103"/>
      <c r="CEC9" s="103"/>
      <c r="CED9" s="103"/>
      <c r="CEE9" s="103"/>
      <c r="CEF9" s="103"/>
      <c r="CEG9" s="103"/>
      <c r="CEH9" s="103"/>
      <c r="CEI9" s="103"/>
      <c r="CEJ9" s="103"/>
      <c r="CEK9" s="103"/>
      <c r="CEL9" s="103"/>
      <c r="CEM9" s="103"/>
      <c r="CEN9" s="103"/>
      <c r="CEO9" s="103"/>
      <c r="CEP9" s="103"/>
      <c r="CEQ9" s="103"/>
      <c r="CER9" s="103"/>
      <c r="CES9" s="103"/>
      <c r="CET9" s="103"/>
      <c r="CEU9" s="103"/>
      <c r="CEV9" s="103"/>
      <c r="CEW9" s="103"/>
      <c r="CEX9" s="103"/>
      <c r="CEY9" s="103"/>
      <c r="CEZ9" s="103"/>
    </row>
    <row r="10" spans="1:2184" ht="15" customHeight="1" x14ac:dyDescent="0.25">
      <c r="A10" s="5" t="s">
        <v>10</v>
      </c>
      <c r="B10" s="4"/>
      <c r="C10" s="206"/>
      <c r="D10" s="205"/>
      <c r="E10" s="205"/>
      <c r="F10" s="105"/>
      <c r="G10" s="105"/>
      <c r="H10" s="220" t="s">
        <v>9</v>
      </c>
      <c r="I10" s="221"/>
      <c r="J10" s="203"/>
      <c r="K10" s="203"/>
      <c r="L10" s="203"/>
      <c r="M10" s="105"/>
      <c r="N10" s="105"/>
      <c r="O10" s="105"/>
      <c r="P10" s="47"/>
    </row>
    <row r="11" spans="1:2184" s="1" customFormat="1" ht="15" customHeight="1" x14ac:dyDescent="0.2">
      <c r="A11" s="109"/>
      <c r="B11" s="110"/>
      <c r="C11" s="110"/>
      <c r="D11" s="111"/>
      <c r="E11" s="110"/>
      <c r="F11" s="110"/>
      <c r="G11" s="110"/>
      <c r="H11" s="105"/>
      <c r="I11" s="105"/>
      <c r="J11" s="105"/>
      <c r="K11" s="105"/>
      <c r="L11" s="105"/>
      <c r="M11" s="105"/>
      <c r="N11" s="105"/>
      <c r="O11" s="105"/>
      <c r="P11" s="99"/>
      <c r="Q11" s="73"/>
      <c r="R11" s="73"/>
      <c r="S11" s="26"/>
      <c r="T11" s="26"/>
      <c r="U11" s="26"/>
      <c r="V11" s="26"/>
      <c r="W11" s="27"/>
      <c r="X11" s="2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3"/>
      <c r="CEB11" s="103"/>
      <c r="CEC11" s="103"/>
      <c r="CED11" s="103"/>
      <c r="CEE11" s="103"/>
      <c r="CEF11" s="103"/>
      <c r="CEG11" s="103"/>
      <c r="CEH11" s="103"/>
      <c r="CEI11" s="103"/>
      <c r="CEJ11" s="103"/>
      <c r="CEK11" s="103"/>
      <c r="CEL11" s="103"/>
      <c r="CEM11" s="103"/>
      <c r="CEN11" s="103"/>
      <c r="CEO11" s="103"/>
      <c r="CEP11" s="103"/>
      <c r="CEQ11" s="103"/>
      <c r="CER11" s="103"/>
      <c r="CES11" s="103"/>
      <c r="CET11" s="103"/>
      <c r="CEU11" s="103"/>
      <c r="CEV11" s="103"/>
      <c r="CEW11" s="103"/>
      <c r="CEX11" s="103"/>
      <c r="CEY11" s="103"/>
      <c r="CEZ11" s="103"/>
    </row>
    <row r="12" spans="1:2184" s="1" customFormat="1" ht="15" customHeight="1" x14ac:dyDescent="0.25">
      <c r="A12" s="5" t="s">
        <v>74</v>
      </c>
      <c r="B12" s="4"/>
      <c r="C12" s="204"/>
      <c r="D12" s="205"/>
      <c r="E12" s="205"/>
      <c r="F12" s="7" t="s">
        <v>7</v>
      </c>
      <c r="G12" s="3"/>
      <c r="H12" s="220" t="s">
        <v>27</v>
      </c>
      <c r="I12" s="221"/>
      <c r="J12" s="229" t="s">
        <v>138</v>
      </c>
      <c r="K12" s="229"/>
      <c r="L12" s="229"/>
      <c r="M12" s="105"/>
      <c r="N12" s="105"/>
      <c r="O12" s="105"/>
      <c r="P12" s="99"/>
      <c r="Q12" s="73"/>
      <c r="R12" s="73"/>
      <c r="S12" s="26"/>
      <c r="T12" s="26"/>
      <c r="U12" s="26"/>
      <c r="V12" s="26"/>
      <c r="W12" s="27"/>
      <c r="X12" s="2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3"/>
      <c r="CEB12" s="103"/>
      <c r="CEC12" s="103"/>
      <c r="CED12" s="103"/>
      <c r="CEE12" s="103"/>
      <c r="CEF12" s="103"/>
      <c r="CEG12" s="103"/>
      <c r="CEH12" s="103"/>
      <c r="CEI12" s="103"/>
      <c r="CEJ12" s="103"/>
      <c r="CEK12" s="103"/>
      <c r="CEL12" s="103"/>
      <c r="CEM12" s="103"/>
      <c r="CEN12" s="103"/>
      <c r="CEO12" s="103"/>
      <c r="CEP12" s="103"/>
      <c r="CEQ12" s="103"/>
      <c r="CER12" s="103"/>
      <c r="CES12" s="103"/>
      <c r="CET12" s="103"/>
      <c r="CEU12" s="103"/>
      <c r="CEV12" s="103"/>
      <c r="CEW12" s="103"/>
      <c r="CEX12" s="103"/>
      <c r="CEY12" s="103"/>
      <c r="CEZ12" s="103"/>
    </row>
    <row r="13" spans="1:2184" ht="14.1" customHeight="1" x14ac:dyDescent="0.2">
      <c r="A13" s="44"/>
      <c r="B13" s="93"/>
      <c r="C13" s="93"/>
      <c r="D13" s="93"/>
      <c r="E13" s="9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/>
    </row>
    <row r="14" spans="1:2184" s="11" customFormat="1" ht="9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53"/>
      <c r="CEB14" s="53"/>
      <c r="CEC14" s="53"/>
      <c r="CED14" s="53"/>
      <c r="CEE14" s="53"/>
      <c r="CEF14" s="53"/>
      <c r="CEG14" s="53"/>
      <c r="CEH14" s="53"/>
      <c r="CEI14" s="53"/>
      <c r="CEJ14" s="53"/>
      <c r="CEK14" s="53"/>
      <c r="CEL14" s="53"/>
      <c r="CEM14" s="53"/>
      <c r="CEN14" s="53"/>
      <c r="CEO14" s="53"/>
      <c r="CEP14" s="53"/>
      <c r="CEQ14" s="53"/>
      <c r="CER14" s="53"/>
      <c r="CES14" s="53"/>
      <c r="CET14" s="53"/>
      <c r="CEU14" s="53"/>
      <c r="CEV14" s="53"/>
      <c r="CEW14" s="53"/>
      <c r="CEX14" s="53"/>
      <c r="CEY14" s="53"/>
      <c r="CEZ14" s="53"/>
    </row>
    <row r="15" spans="1:2184" s="11" customFormat="1" ht="18.75" hidden="1" customHeight="1" x14ac:dyDescent="0.2">
      <c r="A15" s="231" t="s">
        <v>144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3"/>
      <c r="P15" s="4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</row>
    <row r="16" spans="1:2184" s="11" customFormat="1" ht="8.25" hidden="1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</row>
    <row r="17" spans="1:2184" s="11" customFormat="1" ht="20.100000000000001" hidden="1" customHeight="1" x14ac:dyDescent="0.2">
      <c r="A17" s="234" t="s">
        <v>167</v>
      </c>
      <c r="B17" s="235"/>
      <c r="C17" s="235"/>
      <c r="D17" s="235"/>
      <c r="E17" s="236"/>
      <c r="F17" s="43"/>
      <c r="G17" s="42" t="s">
        <v>170</v>
      </c>
      <c r="H17" s="43"/>
      <c r="I17" s="42" t="s">
        <v>172</v>
      </c>
      <c r="J17" s="43"/>
      <c r="K17" s="42" t="s">
        <v>25</v>
      </c>
      <c r="L17" s="47"/>
      <c r="M17" s="47"/>
      <c r="N17" s="47"/>
      <c r="O17" s="47"/>
      <c r="P17" s="47"/>
      <c r="Q17" s="17"/>
      <c r="R17" s="17"/>
      <c r="S17" s="17"/>
      <c r="T17" s="17"/>
      <c r="U17" s="17"/>
      <c r="V17" s="17"/>
      <c r="W17" s="16"/>
      <c r="X17" s="16"/>
      <c r="Y17" s="16"/>
      <c r="Z17" s="16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</row>
    <row r="18" spans="1:2184" s="11" customFormat="1" ht="17.25" hidden="1" customHeight="1" thickBot="1" x14ac:dyDescent="0.25">
      <c r="A18" s="112"/>
      <c r="B18" s="112"/>
      <c r="C18" s="112"/>
      <c r="D18" s="112"/>
      <c r="E18" s="112"/>
      <c r="F18" s="64"/>
      <c r="G18" s="112" t="s">
        <v>171</v>
      </c>
      <c r="H18" s="64"/>
      <c r="I18" s="112" t="s">
        <v>173</v>
      </c>
      <c r="J18" s="64"/>
      <c r="K18" s="112" t="s">
        <v>4</v>
      </c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6"/>
      <c r="X18" s="16"/>
      <c r="Y18" s="16"/>
      <c r="Z18" s="16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</row>
    <row r="19" spans="1:2184" s="11" customFormat="1" ht="9" hidden="1" customHeight="1" x14ac:dyDescent="0.2">
      <c r="A19" s="53"/>
      <c r="B19" s="53"/>
      <c r="C19" s="53"/>
      <c r="D19" s="53"/>
      <c r="E19" s="53"/>
      <c r="F19" s="53"/>
      <c r="G19" s="52"/>
      <c r="H19" s="53"/>
      <c r="I19" s="54"/>
      <c r="J19" s="53"/>
      <c r="K19" s="54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6"/>
      <c r="X19" s="16"/>
      <c r="Y19" s="16"/>
      <c r="Z19" s="16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</row>
    <row r="20" spans="1:2184" s="11" customFormat="1" ht="18" hidden="1" customHeight="1" x14ac:dyDescent="0.25">
      <c r="A20" s="113" t="s">
        <v>168</v>
      </c>
      <c r="B20" s="114"/>
      <c r="C20" s="170"/>
      <c r="D20" s="43"/>
      <c r="E20" s="42"/>
      <c r="F20" s="43"/>
      <c r="G20" s="169"/>
      <c r="H20" s="43"/>
      <c r="I20" s="169"/>
      <c r="J20" s="43"/>
      <c r="K20" s="169"/>
      <c r="L20" s="116" t="s">
        <v>77</v>
      </c>
      <c r="M20" s="237" t="s">
        <v>78</v>
      </c>
      <c r="N20" s="237"/>
      <c r="O20" s="237"/>
      <c r="P20" s="47"/>
      <c r="Q20" s="17"/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</row>
    <row r="21" spans="1:2184" s="11" customFormat="1" ht="9.9499999999999993" hidden="1" customHeight="1" x14ac:dyDescent="0.2">
      <c r="A21" s="43"/>
      <c r="B21" s="43"/>
      <c r="C21" s="43"/>
      <c r="D21" s="43"/>
      <c r="E21" s="42"/>
      <c r="F21" s="43"/>
      <c r="G21" s="57"/>
      <c r="H21" s="43"/>
      <c r="I21" s="58"/>
      <c r="J21" s="43"/>
      <c r="K21" s="58" t="s">
        <v>7</v>
      </c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</row>
    <row r="22" spans="1:2184" s="11" customFormat="1" ht="18" hidden="1" customHeight="1" x14ac:dyDescent="0.2">
      <c r="A22" s="234" t="s">
        <v>79</v>
      </c>
      <c r="B22" s="235"/>
      <c r="C22" s="235"/>
      <c r="D22" s="235"/>
      <c r="E22" s="236"/>
      <c r="F22" s="43"/>
      <c r="G22" s="42" t="s">
        <v>1</v>
      </c>
      <c r="H22" s="43"/>
      <c r="I22" s="42" t="s">
        <v>3</v>
      </c>
      <c r="J22" s="43"/>
      <c r="K22" s="4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53"/>
      <c r="CEB22" s="53"/>
      <c r="CEC22" s="53"/>
      <c r="CED22" s="53"/>
      <c r="CEE22" s="53"/>
      <c r="CEF22" s="53"/>
      <c r="CEG22" s="53"/>
      <c r="CEH22" s="53"/>
      <c r="CEI22" s="53"/>
      <c r="CEJ22" s="53"/>
      <c r="CEK22" s="53"/>
      <c r="CEL22" s="53"/>
      <c r="CEM22" s="53"/>
      <c r="CEN22" s="53"/>
      <c r="CEO22" s="53"/>
      <c r="CEP22" s="53"/>
      <c r="CEQ22" s="53"/>
      <c r="CER22" s="53"/>
      <c r="CES22" s="53"/>
      <c r="CET22" s="53"/>
      <c r="CEU22" s="53"/>
      <c r="CEV22" s="53"/>
      <c r="CEW22" s="53"/>
      <c r="CEX22" s="53"/>
      <c r="CEY22" s="53"/>
      <c r="CEZ22" s="53"/>
    </row>
    <row r="23" spans="1:2184" s="11" customFormat="1" ht="18" hidden="1" customHeight="1" thickBot="1" x14ac:dyDescent="0.25">
      <c r="A23" s="112" t="s">
        <v>1</v>
      </c>
      <c r="B23" s="112"/>
      <c r="C23" s="112" t="s">
        <v>75</v>
      </c>
      <c r="D23" s="112"/>
      <c r="E23" s="112"/>
      <c r="F23" s="64"/>
      <c r="G23" s="112" t="s">
        <v>2</v>
      </c>
      <c r="H23" s="64"/>
      <c r="I23" s="112" t="s">
        <v>0</v>
      </c>
      <c r="J23" s="64"/>
      <c r="K23" s="112" t="s">
        <v>4</v>
      </c>
      <c r="L23" s="47"/>
      <c r="M23" s="47"/>
      <c r="N23" s="47"/>
      <c r="O23" s="47"/>
      <c r="P23" s="47"/>
      <c r="Q23" s="17"/>
      <c r="R23" s="17"/>
      <c r="S23" s="17"/>
      <c r="T23" s="17"/>
      <c r="U23" s="17"/>
      <c r="V23" s="17"/>
      <c r="W23" s="16"/>
      <c r="X23" s="16"/>
      <c r="Y23" s="16"/>
      <c r="Z23" s="16"/>
      <c r="AA23" s="1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53"/>
      <c r="CEB23" s="53"/>
      <c r="CEC23" s="53"/>
      <c r="CED23" s="53"/>
      <c r="CEE23" s="53"/>
      <c r="CEF23" s="53"/>
      <c r="CEG23" s="53"/>
      <c r="CEH23" s="53"/>
      <c r="CEI23" s="53"/>
      <c r="CEJ23" s="53"/>
      <c r="CEK23" s="53"/>
      <c r="CEL23" s="53"/>
      <c r="CEM23" s="53"/>
      <c r="CEN23" s="53"/>
      <c r="CEO23" s="53"/>
      <c r="CEP23" s="53"/>
      <c r="CEQ23" s="53"/>
      <c r="CER23" s="53"/>
      <c r="CES23" s="53"/>
      <c r="CET23" s="53"/>
      <c r="CEU23" s="53"/>
      <c r="CEV23" s="53"/>
      <c r="CEW23" s="53"/>
      <c r="CEX23" s="53"/>
      <c r="CEY23" s="53"/>
      <c r="CEZ23" s="53"/>
    </row>
    <row r="24" spans="1:2184" s="11" customFormat="1" ht="9" hidden="1" customHeight="1" x14ac:dyDescent="0.2">
      <c r="A24" s="43"/>
      <c r="B24" s="43"/>
      <c r="C24" s="43"/>
      <c r="D24" s="43"/>
      <c r="E24" s="42"/>
      <c r="F24" s="43"/>
      <c r="G24" s="117"/>
      <c r="H24" s="15"/>
      <c r="I24" s="117"/>
      <c r="J24" s="15"/>
      <c r="K24" s="117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6"/>
      <c r="X24" s="16"/>
      <c r="Y24" s="16"/>
      <c r="Z24" s="16"/>
      <c r="AA24" s="1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</row>
    <row r="25" spans="1:2184" s="11" customFormat="1" ht="18" hidden="1" customHeight="1" x14ac:dyDescent="0.25">
      <c r="A25" s="113" t="s">
        <v>80</v>
      </c>
      <c r="B25" s="114"/>
      <c r="C25" s="115" t="s">
        <v>76</v>
      </c>
      <c r="D25" s="43"/>
      <c r="E25" s="42"/>
      <c r="F25" s="43"/>
      <c r="G25" s="55"/>
      <c r="H25" s="43"/>
      <c r="I25" s="56">
        <v>10</v>
      </c>
      <c r="J25" s="43"/>
      <c r="K25" s="56">
        <f>G25*I25</f>
        <v>0</v>
      </c>
      <c r="L25" s="116" t="s">
        <v>77</v>
      </c>
      <c r="M25" s="237" t="s">
        <v>78</v>
      </c>
      <c r="N25" s="237"/>
      <c r="O25" s="237"/>
      <c r="P25" s="47"/>
      <c r="Q25" s="17"/>
      <c r="R25" s="17"/>
      <c r="S25" s="17"/>
      <c r="T25" s="17"/>
      <c r="U25" s="17"/>
      <c r="V25" s="17"/>
      <c r="W25" s="16"/>
      <c r="X25" s="16"/>
      <c r="Y25" s="16"/>
      <c r="Z25" s="16"/>
      <c r="AA25" s="1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</row>
    <row r="26" spans="1:2184" s="11" customFormat="1" ht="9.9499999999999993" hidden="1" customHeight="1" x14ac:dyDescent="0.2">
      <c r="A26" s="43"/>
      <c r="B26" s="43"/>
      <c r="C26" s="43"/>
      <c r="D26" s="43"/>
      <c r="E26" s="42"/>
      <c r="F26" s="43"/>
      <c r="G26" s="118"/>
      <c r="H26" s="43"/>
      <c r="I26" s="118"/>
      <c r="J26" s="43"/>
      <c r="K26" s="57"/>
      <c r="L26" s="43"/>
      <c r="M26" s="58"/>
      <c r="N26" s="43"/>
      <c r="O26" s="58"/>
      <c r="P26" s="47"/>
      <c r="Q26" s="17"/>
      <c r="R26" s="17"/>
      <c r="S26" s="17"/>
      <c r="T26" s="17"/>
      <c r="U26" s="17"/>
      <c r="V26" s="17"/>
      <c r="W26" s="16"/>
      <c r="X26" s="16"/>
      <c r="Y26" s="16"/>
      <c r="Z26" s="16"/>
      <c r="AA26" s="1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</row>
    <row r="27" spans="1:2184" s="11" customFormat="1" ht="18" hidden="1" customHeight="1" x14ac:dyDescent="0.2">
      <c r="A27" s="234" t="s">
        <v>81</v>
      </c>
      <c r="B27" s="235"/>
      <c r="C27" s="235"/>
      <c r="D27" s="235"/>
      <c r="E27" s="236"/>
      <c r="F27" s="43"/>
      <c r="G27" s="42" t="s">
        <v>82</v>
      </c>
      <c r="H27" s="42"/>
      <c r="I27" s="42" t="s">
        <v>83</v>
      </c>
      <c r="J27" s="43"/>
      <c r="K27" s="42" t="s">
        <v>1</v>
      </c>
      <c r="L27" s="118"/>
      <c r="M27" s="42" t="s">
        <v>3</v>
      </c>
      <c r="N27" s="118"/>
      <c r="O27" s="43"/>
      <c r="P27" s="57"/>
      <c r="Q27" s="18"/>
      <c r="R27" s="19"/>
      <c r="S27" s="17"/>
      <c r="T27" s="17"/>
      <c r="U27" s="17"/>
      <c r="V27" s="17"/>
      <c r="W27" s="51"/>
      <c r="X27" s="51"/>
      <c r="Y27" s="51"/>
      <c r="Z27" s="51"/>
      <c r="AA27" s="5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</row>
    <row r="28" spans="1:2184" s="11" customFormat="1" ht="18" hidden="1" customHeight="1" thickBot="1" x14ac:dyDescent="0.25">
      <c r="A28" s="42"/>
      <c r="B28" s="42"/>
      <c r="C28" s="42"/>
      <c r="D28" s="42"/>
      <c r="E28" s="112" t="s">
        <v>84</v>
      </c>
      <c r="F28" s="64"/>
      <c r="G28" s="112" t="s">
        <v>2</v>
      </c>
      <c r="H28" s="112"/>
      <c r="I28" s="112" t="s">
        <v>2</v>
      </c>
      <c r="J28" s="64"/>
      <c r="K28" s="112" t="s">
        <v>2</v>
      </c>
      <c r="L28" s="119"/>
      <c r="M28" s="112" t="s">
        <v>0</v>
      </c>
      <c r="N28" s="119"/>
      <c r="O28" s="112" t="s">
        <v>4</v>
      </c>
      <c r="P28" s="57"/>
      <c r="Q28" s="18"/>
      <c r="R28" s="19"/>
      <c r="S28" s="17"/>
      <c r="T28" s="17"/>
      <c r="U28" s="17"/>
      <c r="V28" s="17"/>
      <c r="W28" s="51"/>
      <c r="X28" s="51"/>
      <c r="Y28" s="51"/>
      <c r="Z28" s="51"/>
      <c r="AA28" s="5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</row>
    <row r="29" spans="1:2184" s="11" customFormat="1" ht="9.9499999999999993" hidden="1" customHeight="1" x14ac:dyDescent="0.2">
      <c r="A29" s="43"/>
      <c r="B29" s="43"/>
      <c r="C29" s="43"/>
      <c r="D29" s="43"/>
      <c r="E29" s="42"/>
      <c r="F29" s="43"/>
      <c r="G29" s="43"/>
      <c r="H29" s="43"/>
      <c r="I29" s="43"/>
      <c r="J29" s="43"/>
      <c r="K29" s="57"/>
      <c r="L29" s="43"/>
      <c r="M29" s="58"/>
      <c r="N29" s="43"/>
      <c r="O29" s="58" t="s">
        <v>7</v>
      </c>
      <c r="P29" s="47"/>
      <c r="Q29" s="17"/>
      <c r="R29" s="17"/>
      <c r="S29" s="17"/>
      <c r="T29" s="17"/>
      <c r="U29" s="17"/>
      <c r="V29" s="17"/>
      <c r="W29" s="16"/>
      <c r="X29" s="16"/>
      <c r="Y29" s="16"/>
      <c r="Z29" s="16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</row>
    <row r="30" spans="1:2184" s="11" customFormat="1" ht="18" hidden="1" customHeight="1" x14ac:dyDescent="0.2">
      <c r="A30" s="59" t="s">
        <v>85</v>
      </c>
      <c r="B30" s="43"/>
      <c r="C30" s="59" t="s">
        <v>86</v>
      </c>
      <c r="D30" s="43"/>
      <c r="E30" s="60" t="s">
        <v>87</v>
      </c>
      <c r="F30" s="43"/>
      <c r="G30" s="55"/>
      <c r="H30" s="42"/>
      <c r="I30" s="55"/>
      <c r="J30" s="43"/>
      <c r="K30" s="61">
        <f>IF(AND(I30="",G30=""),0,IF(G30="",+I30,IF(I30="",+G30,+I30-G30+1)))</f>
        <v>0</v>
      </c>
      <c r="L30" s="43"/>
      <c r="M30" s="56">
        <v>10</v>
      </c>
      <c r="N30" s="43"/>
      <c r="O30" s="56">
        <f>IF(ISERROR(M30*K30),0,M30*K30)</f>
        <v>0</v>
      </c>
      <c r="P30" s="4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</row>
    <row r="31" spans="1:2184" s="11" customFormat="1" ht="9.75" hidden="1" customHeight="1" x14ac:dyDescent="0.2">
      <c r="A31" s="43"/>
      <c r="B31" s="43"/>
      <c r="C31" s="43"/>
      <c r="D31" s="43"/>
      <c r="E31" s="42"/>
      <c r="F31" s="43"/>
      <c r="G31" s="62"/>
      <c r="H31" s="42"/>
      <c r="I31" s="62"/>
      <c r="J31" s="43"/>
      <c r="K31" s="62"/>
      <c r="L31" s="43"/>
      <c r="M31" s="58"/>
      <c r="N31" s="43"/>
      <c r="O31" s="58"/>
      <c r="P31" s="4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</row>
    <row r="32" spans="1:2184" s="11" customFormat="1" ht="18" hidden="1" customHeight="1" x14ac:dyDescent="0.2">
      <c r="A32" s="59"/>
      <c r="B32" s="43"/>
      <c r="C32" s="59"/>
      <c r="D32" s="43"/>
      <c r="E32" s="60"/>
      <c r="F32" s="43"/>
      <c r="G32" s="55"/>
      <c r="H32" s="42"/>
      <c r="I32" s="55"/>
      <c r="J32" s="43"/>
      <c r="K32" s="61">
        <f>IF(AND(I32="",G32=""),0,IF(G32="",+I32,IF(I32="",+G32,+I32-G32+1)))</f>
        <v>0</v>
      </c>
      <c r="L32" s="43"/>
      <c r="M32" s="56">
        <v>10</v>
      </c>
      <c r="N32" s="43"/>
      <c r="O32" s="56">
        <f>IF(ISERROR(M32*K32),0,M32*K32)</f>
        <v>0</v>
      </c>
      <c r="P32" s="47"/>
      <c r="Q32" s="17"/>
      <c r="R32" s="17"/>
      <c r="S32" s="17"/>
      <c r="T32" s="17"/>
      <c r="U32" s="17"/>
      <c r="V32" s="17"/>
      <c r="W32" s="16"/>
      <c r="X32" s="16"/>
      <c r="Y32" s="16"/>
      <c r="Z32" s="16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</row>
    <row r="33" spans="1:2184" s="11" customFormat="1" ht="9.9499999999999993" hidden="1" customHeight="1" x14ac:dyDescent="0.2">
      <c r="A33" s="43"/>
      <c r="B33" s="43"/>
      <c r="C33" s="43"/>
      <c r="D33" s="43"/>
      <c r="E33" s="42"/>
      <c r="F33" s="43"/>
      <c r="G33" s="42"/>
      <c r="H33" s="42"/>
      <c r="I33" s="42"/>
      <c r="J33" s="43"/>
      <c r="K33" s="62"/>
      <c r="L33" s="43"/>
      <c r="M33" s="58"/>
      <c r="N33" s="43"/>
      <c r="O33" s="58" t="s">
        <v>7</v>
      </c>
      <c r="P33" s="4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</row>
    <row r="34" spans="1:2184" s="11" customFormat="1" ht="18" hidden="1" customHeight="1" x14ac:dyDescent="0.2">
      <c r="A34" s="59"/>
      <c r="B34" s="43"/>
      <c r="C34" s="59"/>
      <c r="D34" s="43"/>
      <c r="E34" s="60"/>
      <c r="F34" s="43"/>
      <c r="G34" s="55"/>
      <c r="H34" s="42"/>
      <c r="I34" s="55"/>
      <c r="J34" s="43"/>
      <c r="K34" s="61">
        <f>IF(AND(I34="",G34=""),0,IF(G34="",+I34,IF(I34="",+G34,+I34-G34+1)))</f>
        <v>0</v>
      </c>
      <c r="L34" s="43"/>
      <c r="M34" s="56">
        <v>10</v>
      </c>
      <c r="N34" s="43"/>
      <c r="O34" s="56">
        <f>IF(ISERROR(M34*K34),0,M34*K34)</f>
        <v>0</v>
      </c>
      <c r="P34" s="47"/>
      <c r="Q34" s="17"/>
      <c r="R34" s="17"/>
      <c r="S34" s="17"/>
      <c r="T34" s="17"/>
      <c r="U34" s="17"/>
      <c r="V34" s="17"/>
      <c r="W34" s="16"/>
      <c r="X34" s="16"/>
      <c r="Y34" s="16"/>
      <c r="Z34" s="16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</row>
    <row r="35" spans="1:2184" s="11" customFormat="1" ht="9.9499999999999993" hidden="1" customHeight="1" x14ac:dyDescent="0.2">
      <c r="A35" s="43"/>
      <c r="B35" s="43"/>
      <c r="C35" s="43"/>
      <c r="D35" s="43"/>
      <c r="E35" s="42"/>
      <c r="F35" s="43"/>
      <c r="G35" s="42"/>
      <c r="H35" s="42"/>
      <c r="I35" s="42"/>
      <c r="J35" s="43"/>
      <c r="K35" s="62"/>
      <c r="L35" s="43"/>
      <c r="M35" s="58"/>
      <c r="N35" s="43"/>
      <c r="O35" s="58" t="s">
        <v>7</v>
      </c>
      <c r="P35" s="47"/>
      <c r="Q35" s="17"/>
      <c r="R35" s="17"/>
      <c r="S35" s="17"/>
      <c r="T35" s="17"/>
      <c r="U35" s="17"/>
      <c r="V35" s="17"/>
      <c r="W35" s="16"/>
      <c r="X35" s="16"/>
      <c r="Y35" s="16"/>
      <c r="Z35" s="16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</row>
    <row r="36" spans="1:2184" s="11" customFormat="1" ht="18" hidden="1" customHeight="1" x14ac:dyDescent="0.2">
      <c r="A36" s="59"/>
      <c r="B36" s="43"/>
      <c r="C36" s="59"/>
      <c r="D36" s="43"/>
      <c r="E36" s="60"/>
      <c r="F36" s="43"/>
      <c r="G36" s="55"/>
      <c r="H36" s="42"/>
      <c r="I36" s="55"/>
      <c r="J36" s="43"/>
      <c r="K36" s="61">
        <f>IF(AND(I36="",G36=""),0,IF(G36="",+I36,IF(I36="",+G36,+I36-G36+1)))</f>
        <v>0</v>
      </c>
      <c r="L36" s="43"/>
      <c r="M36" s="56">
        <v>10</v>
      </c>
      <c r="N36" s="43"/>
      <c r="O36" s="56">
        <f>IF(ISERROR(M36*K36),0,M36*K36)</f>
        <v>0</v>
      </c>
      <c r="P36" s="47"/>
      <c r="Q36" s="17"/>
      <c r="R36" s="17"/>
      <c r="S36" s="17"/>
      <c r="T36" s="17"/>
      <c r="U36" s="17"/>
      <c r="V36" s="17"/>
      <c r="W36" s="16"/>
      <c r="X36" s="16"/>
      <c r="Y36" s="16"/>
      <c r="Z36" s="16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  <c r="BYI36" s="12"/>
      <c r="BYJ36" s="12"/>
      <c r="BYK36" s="12"/>
      <c r="BYL36" s="12"/>
      <c r="BYM36" s="12"/>
      <c r="BYN36" s="12"/>
      <c r="BYO36" s="12"/>
      <c r="BYP36" s="12"/>
      <c r="BYQ36" s="12"/>
      <c r="BYR36" s="12"/>
      <c r="BYS36" s="12"/>
      <c r="BYT36" s="12"/>
      <c r="BYU36" s="12"/>
      <c r="BYV36" s="12"/>
      <c r="BYW36" s="12"/>
      <c r="BYX36" s="12"/>
      <c r="BYY36" s="12"/>
      <c r="BYZ36" s="12"/>
      <c r="BZA36" s="12"/>
      <c r="BZB36" s="12"/>
      <c r="BZC36" s="12"/>
      <c r="BZD36" s="12"/>
      <c r="BZE36" s="12"/>
      <c r="BZF36" s="12"/>
      <c r="BZG36" s="12"/>
      <c r="BZH36" s="12"/>
      <c r="BZI36" s="12"/>
      <c r="BZJ36" s="12"/>
      <c r="BZK36" s="12"/>
      <c r="BZL36" s="12"/>
      <c r="BZM36" s="12"/>
      <c r="BZN36" s="12"/>
      <c r="BZO36" s="12"/>
      <c r="BZP36" s="12"/>
      <c r="BZQ36" s="12"/>
      <c r="BZR36" s="12"/>
      <c r="BZS36" s="12"/>
      <c r="BZT36" s="12"/>
      <c r="BZU36" s="12"/>
      <c r="BZV36" s="12"/>
      <c r="BZW36" s="12"/>
      <c r="BZX36" s="12"/>
      <c r="BZY36" s="12"/>
      <c r="BZZ36" s="12"/>
      <c r="CAA36" s="12"/>
      <c r="CAB36" s="12"/>
      <c r="CAC36" s="12"/>
      <c r="CAD36" s="12"/>
      <c r="CAE36" s="12"/>
      <c r="CAF36" s="12"/>
      <c r="CAG36" s="12"/>
      <c r="CAH36" s="12"/>
      <c r="CAI36" s="12"/>
      <c r="CAJ36" s="12"/>
      <c r="CAK36" s="12"/>
      <c r="CAL36" s="12"/>
      <c r="CAM36" s="12"/>
      <c r="CAN36" s="12"/>
      <c r="CAO36" s="12"/>
      <c r="CAP36" s="12"/>
      <c r="CAQ36" s="12"/>
      <c r="CAR36" s="12"/>
      <c r="CAS36" s="12"/>
      <c r="CAT36" s="12"/>
      <c r="CAU36" s="12"/>
      <c r="CAV36" s="12"/>
      <c r="CAW36" s="12"/>
      <c r="CAX36" s="12"/>
      <c r="CAY36" s="12"/>
      <c r="CAZ36" s="12"/>
      <c r="CBA36" s="12"/>
      <c r="CBB36" s="12"/>
      <c r="CBC36" s="12"/>
      <c r="CBD36" s="12"/>
      <c r="CBE36" s="12"/>
      <c r="CBF36" s="12"/>
      <c r="CBG36" s="12"/>
      <c r="CBH36" s="12"/>
      <c r="CBI36" s="12"/>
      <c r="CBJ36" s="12"/>
      <c r="CBK36" s="12"/>
      <c r="CBL36" s="12"/>
      <c r="CBM36" s="12"/>
      <c r="CBN36" s="12"/>
      <c r="CBO36" s="12"/>
      <c r="CBP36" s="12"/>
      <c r="CBQ36" s="12"/>
      <c r="CBR36" s="12"/>
      <c r="CBS36" s="12"/>
      <c r="CBT36" s="12"/>
      <c r="CBU36" s="12"/>
      <c r="CBV36" s="12"/>
      <c r="CBW36" s="12"/>
      <c r="CBX36" s="12"/>
      <c r="CBY36" s="12"/>
      <c r="CBZ36" s="12"/>
      <c r="CCA36" s="12"/>
      <c r="CCB36" s="12"/>
      <c r="CCC36" s="12"/>
      <c r="CCD36" s="12"/>
      <c r="CCE36" s="12"/>
      <c r="CCF36" s="12"/>
      <c r="CCG36" s="12"/>
      <c r="CCH36" s="12"/>
      <c r="CCI36" s="12"/>
      <c r="CCJ36" s="12"/>
      <c r="CCK36" s="12"/>
      <c r="CCL36" s="12"/>
      <c r="CCM36" s="12"/>
      <c r="CCN36" s="12"/>
      <c r="CCO36" s="12"/>
      <c r="CCP36" s="12"/>
      <c r="CCQ36" s="12"/>
      <c r="CCR36" s="12"/>
      <c r="CCS36" s="12"/>
      <c r="CCT36" s="12"/>
      <c r="CCU36" s="12"/>
      <c r="CCV36" s="12"/>
      <c r="CCW36" s="12"/>
      <c r="CCX36" s="12"/>
      <c r="CCY36" s="12"/>
      <c r="CCZ36" s="12"/>
      <c r="CDA36" s="12"/>
      <c r="CDB36" s="12"/>
      <c r="CDC36" s="12"/>
      <c r="CDD36" s="12"/>
      <c r="CDE36" s="12"/>
      <c r="CDF36" s="12"/>
      <c r="CDG36" s="12"/>
      <c r="CDH36" s="12"/>
      <c r="CDI36" s="12"/>
      <c r="CDJ36" s="12"/>
      <c r="CDK36" s="12"/>
      <c r="CDL36" s="12"/>
      <c r="CDM36" s="12"/>
      <c r="CDN36" s="12"/>
      <c r="CDO36" s="12"/>
      <c r="CDP36" s="12"/>
      <c r="CDQ36" s="12"/>
      <c r="CDR36" s="12"/>
      <c r="CDS36" s="12"/>
      <c r="CDT36" s="12"/>
      <c r="CDU36" s="12"/>
      <c r="CDV36" s="12"/>
      <c r="CDW36" s="12"/>
      <c r="CDX36" s="12"/>
      <c r="CDY36" s="12"/>
      <c r="CDZ36" s="12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</row>
    <row r="37" spans="1:2184" s="11" customFormat="1" ht="9.9499999999999993" hidden="1" customHeight="1" x14ac:dyDescent="0.2">
      <c r="A37" s="43"/>
      <c r="B37" s="43"/>
      <c r="C37" s="43"/>
      <c r="D37" s="43"/>
      <c r="E37" s="42"/>
      <c r="F37" s="43"/>
      <c r="G37" s="42"/>
      <c r="H37" s="42"/>
      <c r="I37" s="42"/>
      <c r="J37" s="43"/>
      <c r="K37" s="62"/>
      <c r="L37" s="43"/>
      <c r="M37" s="58"/>
      <c r="N37" s="43"/>
      <c r="O37" s="58" t="s">
        <v>7</v>
      </c>
      <c r="P37" s="4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</row>
    <row r="38" spans="1:2184" s="11" customFormat="1" ht="18" hidden="1" customHeight="1" x14ac:dyDescent="0.2">
      <c r="A38" s="59"/>
      <c r="B38" s="43"/>
      <c r="C38" s="59"/>
      <c r="D38" s="43"/>
      <c r="E38" s="60"/>
      <c r="F38" s="43"/>
      <c r="G38" s="55"/>
      <c r="H38" s="42"/>
      <c r="I38" s="55"/>
      <c r="J38" s="43"/>
      <c r="K38" s="61">
        <f>IF(AND(I38="",G38=""),0,IF(G38="",+I38,IF(I38="",+G38,+I38-G38+1)))</f>
        <v>0</v>
      </c>
      <c r="L38" s="43"/>
      <c r="M38" s="56">
        <v>10</v>
      </c>
      <c r="N38" s="43"/>
      <c r="O38" s="56">
        <f>IF(ISERROR(M38*K38),0,M38*K38)</f>
        <v>0</v>
      </c>
      <c r="P38" s="47"/>
      <c r="Q38" s="17"/>
      <c r="R38" s="17"/>
      <c r="S38" s="17"/>
      <c r="T38" s="17"/>
      <c r="U38" s="17"/>
      <c r="V38" s="17"/>
      <c r="W38" s="16"/>
      <c r="X38" s="16"/>
      <c r="Y38" s="16"/>
      <c r="Z38" s="16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</row>
    <row r="39" spans="1:2184" s="11" customFormat="1" ht="9.9499999999999993" hidden="1" customHeight="1" x14ac:dyDescent="0.2">
      <c r="A39" s="43"/>
      <c r="B39" s="43"/>
      <c r="C39" s="43"/>
      <c r="D39" s="43"/>
      <c r="E39" s="42"/>
      <c r="F39" s="43"/>
      <c r="G39" s="62"/>
      <c r="H39" s="42"/>
      <c r="I39" s="62"/>
      <c r="J39" s="43"/>
      <c r="K39" s="62"/>
      <c r="L39" s="43"/>
      <c r="M39" s="58"/>
      <c r="N39" s="43"/>
      <c r="O39" s="58"/>
      <c r="P39" s="47"/>
      <c r="Q39" s="17"/>
      <c r="R39" s="17"/>
      <c r="S39" s="17"/>
      <c r="T39" s="17"/>
      <c r="U39" s="17"/>
      <c r="V39" s="17"/>
      <c r="W39" s="16"/>
      <c r="X39" s="16"/>
      <c r="Y39" s="16"/>
      <c r="Z39" s="16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</row>
    <row r="40" spans="1:2184" s="11" customFormat="1" ht="18" hidden="1" customHeight="1" x14ac:dyDescent="0.2">
      <c r="A40" s="59"/>
      <c r="B40" s="43"/>
      <c r="C40" s="59"/>
      <c r="D40" s="43"/>
      <c r="E40" s="60"/>
      <c r="F40" s="43"/>
      <c r="G40" s="55"/>
      <c r="H40" s="42"/>
      <c r="I40" s="55"/>
      <c r="J40" s="43"/>
      <c r="K40" s="61">
        <f>IF(AND(I40="",G40=""),0,IF(G40="",+I40,IF(I40="",+G40,+I40-G40+1)))</f>
        <v>0</v>
      </c>
      <c r="L40" s="43"/>
      <c r="M40" s="56">
        <v>10</v>
      </c>
      <c r="N40" s="43"/>
      <c r="O40" s="56">
        <f>IF(ISERROR(M40*K40),0,M40*K40)</f>
        <v>0</v>
      </c>
      <c r="P40" s="47"/>
      <c r="Q40" s="17"/>
      <c r="R40" s="17"/>
      <c r="S40" s="17"/>
      <c r="T40" s="17"/>
      <c r="U40" s="17"/>
      <c r="V40" s="17"/>
      <c r="W40" s="16"/>
      <c r="X40" s="16"/>
      <c r="Y40" s="16"/>
      <c r="Z40" s="16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</row>
    <row r="41" spans="1:2184" s="11" customFormat="1" ht="9.9499999999999993" hidden="1" customHeight="1" x14ac:dyDescent="0.2">
      <c r="A41" s="43"/>
      <c r="B41" s="43"/>
      <c r="C41" s="43"/>
      <c r="D41" s="43"/>
      <c r="E41" s="42"/>
      <c r="F41" s="43"/>
      <c r="G41" s="42"/>
      <c r="H41" s="42"/>
      <c r="I41" s="42"/>
      <c r="J41" s="43"/>
      <c r="K41" s="62"/>
      <c r="L41" s="43"/>
      <c r="M41" s="58"/>
      <c r="N41" s="43"/>
      <c r="O41" s="58" t="s">
        <v>7</v>
      </c>
      <c r="P41" s="4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</row>
    <row r="42" spans="1:2184" s="11" customFormat="1" ht="18" hidden="1" customHeight="1" x14ac:dyDescent="0.2">
      <c r="A42" s="59"/>
      <c r="B42" s="43"/>
      <c r="C42" s="59"/>
      <c r="D42" s="43"/>
      <c r="E42" s="60"/>
      <c r="F42" s="43"/>
      <c r="G42" s="55"/>
      <c r="H42" s="42"/>
      <c r="I42" s="55"/>
      <c r="J42" s="43"/>
      <c r="K42" s="61">
        <f>IF(AND(I42="",G42=""),0,IF(G42="",+I42,IF(I42="",+G42,+I42-G42+1)))</f>
        <v>0</v>
      </c>
      <c r="L42" s="43"/>
      <c r="M42" s="56">
        <v>10</v>
      </c>
      <c r="N42" s="43"/>
      <c r="O42" s="56">
        <f>IF(ISERROR(M42*K42),0,M42*K42)</f>
        <v>0</v>
      </c>
      <c r="P42" s="47"/>
      <c r="Q42" s="17"/>
      <c r="R42" s="17"/>
      <c r="S42" s="17"/>
      <c r="T42" s="17"/>
      <c r="U42" s="17"/>
      <c r="V42" s="17"/>
      <c r="W42" s="16"/>
      <c r="X42" s="16"/>
      <c r="Y42" s="16"/>
      <c r="Z42" s="16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</row>
    <row r="43" spans="1:2184" s="11" customFormat="1" ht="9.9499999999999993" hidden="1" customHeight="1" x14ac:dyDescent="0.2">
      <c r="A43" s="43"/>
      <c r="B43" s="43"/>
      <c r="C43" s="43"/>
      <c r="D43" s="43"/>
      <c r="E43" s="42"/>
      <c r="F43" s="43"/>
      <c r="G43" s="118"/>
      <c r="H43" s="43"/>
      <c r="I43" s="118"/>
      <c r="J43" s="43"/>
      <c r="K43" s="57"/>
      <c r="L43" s="43"/>
      <c r="M43" s="58"/>
      <c r="N43" s="43"/>
      <c r="O43" s="58"/>
      <c r="P43" s="47"/>
      <c r="Q43" s="17"/>
      <c r="R43" s="17"/>
      <c r="S43" s="17"/>
      <c r="T43" s="17"/>
      <c r="U43" s="17"/>
      <c r="V43" s="17"/>
      <c r="W43" s="16"/>
      <c r="X43" s="16"/>
      <c r="Y43" s="16"/>
      <c r="Z43" s="16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</row>
    <row r="44" spans="1:2184" s="11" customFormat="1" ht="18" hidden="1" customHeight="1" x14ac:dyDescent="0.2">
      <c r="A44" s="43"/>
      <c r="B44" s="43"/>
      <c r="C44" s="43"/>
      <c r="D44" s="43"/>
      <c r="E44" s="42"/>
      <c r="F44" s="43"/>
      <c r="G44" s="220" t="s">
        <v>88</v>
      </c>
      <c r="H44" s="220"/>
      <c r="I44" s="220"/>
      <c r="J44" s="43"/>
      <c r="K44" s="61">
        <f>SUM(K30:K42)</f>
        <v>0</v>
      </c>
      <c r="L44" s="43"/>
      <c r="M44" s="58"/>
      <c r="N44" s="43"/>
      <c r="O44" s="58"/>
      <c r="P44" s="47"/>
      <c r="Q44" s="17"/>
      <c r="R44" s="17"/>
      <c r="S44" s="17"/>
      <c r="T44" s="17"/>
      <c r="U44" s="17"/>
      <c r="V44" s="17"/>
      <c r="W44" s="16"/>
      <c r="X44" s="16"/>
      <c r="Y44" s="16"/>
      <c r="Z44" s="16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</row>
    <row r="45" spans="1:2184" s="11" customFormat="1" ht="8.25" hidden="1" customHeight="1" thickBot="1" x14ac:dyDescent="0.25">
      <c r="A45" s="64"/>
      <c r="B45" s="64"/>
      <c r="C45" s="64"/>
      <c r="D45" s="70"/>
      <c r="E45" s="64"/>
      <c r="F45" s="64"/>
      <c r="G45" s="64"/>
      <c r="H45" s="64"/>
      <c r="I45" s="64"/>
      <c r="J45" s="64"/>
      <c r="K45" s="63"/>
      <c r="L45" s="64"/>
      <c r="M45" s="65"/>
      <c r="N45" s="64"/>
      <c r="O45" s="65"/>
      <c r="P45" s="47"/>
      <c r="Q45" s="17"/>
      <c r="R45" s="17"/>
      <c r="S45" s="17"/>
      <c r="T45" s="17"/>
      <c r="U45" s="17"/>
      <c r="V45" s="17"/>
      <c r="W45" s="16"/>
      <c r="X45" s="16"/>
      <c r="Y45" s="16"/>
      <c r="Z45" s="16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</row>
    <row r="46" spans="1:2184" s="11" customFormat="1" ht="15.75" hidden="1" customHeight="1" x14ac:dyDescent="0.2">
      <c r="A46" s="43"/>
      <c r="B46" s="43"/>
      <c r="C46" s="43"/>
      <c r="D46" s="53"/>
      <c r="E46" s="42"/>
      <c r="F46" s="43"/>
      <c r="G46" s="43"/>
      <c r="H46" s="43"/>
      <c r="I46" s="43"/>
      <c r="J46" s="43"/>
      <c r="K46" s="57"/>
      <c r="L46" s="43"/>
      <c r="M46" s="58"/>
      <c r="N46" s="43"/>
      <c r="O46" s="58"/>
      <c r="P46" s="47"/>
      <c r="Q46" s="17"/>
      <c r="R46" s="17"/>
      <c r="S46" s="17"/>
      <c r="T46" s="17"/>
      <c r="U46" s="17"/>
      <c r="V46" s="17"/>
      <c r="W46" s="16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</row>
    <row r="47" spans="1:2184" s="11" customFormat="1" ht="9.75" hidden="1" customHeight="1" x14ac:dyDescent="0.25">
      <c r="A47" s="43"/>
      <c r="B47" s="43"/>
      <c r="C47" s="43"/>
      <c r="D47" s="53"/>
      <c r="E47" s="43"/>
      <c r="F47" s="43"/>
      <c r="G47" s="43"/>
      <c r="H47" s="43"/>
      <c r="I47" s="43"/>
      <c r="J47" s="120"/>
      <c r="K47" s="57"/>
      <c r="L47" s="43"/>
      <c r="M47" s="53"/>
      <c r="N47" s="43"/>
      <c r="O47" s="58"/>
      <c r="P47" s="47"/>
      <c r="Q47" s="17"/>
      <c r="R47" s="17"/>
      <c r="S47" s="17"/>
      <c r="T47" s="17"/>
      <c r="U47" s="17"/>
      <c r="V47" s="17"/>
      <c r="W47" s="16"/>
      <c r="X47" s="16"/>
      <c r="Y47" s="16"/>
      <c r="Z47" s="16"/>
      <c r="AA47" s="1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</row>
    <row r="48" spans="1:2184" s="11" customFormat="1" ht="18" hidden="1" customHeight="1" x14ac:dyDescent="0.25">
      <c r="A48" s="53"/>
      <c r="B48" s="91" t="s">
        <v>89</v>
      </c>
      <c r="C48" s="81"/>
      <c r="D48" s="53"/>
      <c r="E48" s="43"/>
      <c r="F48" s="43"/>
      <c r="G48" s="43"/>
      <c r="H48" s="43"/>
      <c r="I48" s="43"/>
      <c r="J48" s="120"/>
      <c r="K48" s="238" t="s">
        <v>90</v>
      </c>
      <c r="L48" s="238"/>
      <c r="M48" s="238"/>
      <c r="N48" s="66" t="s">
        <v>91</v>
      </c>
      <c r="O48" s="80">
        <f>SUM(O30:O42)</f>
        <v>0</v>
      </c>
      <c r="P48" s="47"/>
      <c r="Q48" s="17"/>
      <c r="R48" s="17"/>
      <c r="S48" s="17"/>
      <c r="T48" s="17"/>
      <c r="U48" s="17"/>
      <c r="V48" s="17"/>
      <c r="W48" s="16"/>
      <c r="X48" s="16"/>
      <c r="Y48" s="16"/>
      <c r="Z48" s="16"/>
      <c r="AA48" s="1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</row>
    <row r="49" spans="1:2184" s="11" customFormat="1" ht="9" hidden="1" customHeight="1" x14ac:dyDescent="0.25">
      <c r="A49" s="53"/>
      <c r="B49" s="91"/>
      <c r="C49" s="121"/>
      <c r="D49" s="53"/>
      <c r="E49" s="43"/>
      <c r="F49" s="43"/>
      <c r="G49" s="43"/>
      <c r="H49" s="43"/>
      <c r="I49" s="43"/>
      <c r="J49" s="120"/>
      <c r="K49" s="57"/>
      <c r="L49" s="43"/>
      <c r="M49" s="53"/>
      <c r="N49" s="66"/>
      <c r="O49" s="67"/>
      <c r="P49" s="47"/>
      <c r="Q49" s="17"/>
      <c r="R49" s="17"/>
      <c r="S49" s="17"/>
      <c r="T49" s="17"/>
      <c r="U49" s="17"/>
      <c r="V49" s="17"/>
      <c r="W49" s="16"/>
      <c r="X49" s="16"/>
      <c r="Y49" s="16"/>
      <c r="Z49" s="16"/>
      <c r="AA49" s="1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</row>
    <row r="50" spans="1:2184" s="11" customFormat="1" ht="18" hidden="1" customHeight="1" x14ac:dyDescent="0.25">
      <c r="A50" s="53"/>
      <c r="B50" s="91"/>
      <c r="C50" s="121"/>
      <c r="D50" s="53"/>
      <c r="E50" s="43"/>
      <c r="F50" s="43"/>
      <c r="G50" s="43"/>
      <c r="H50" s="43"/>
      <c r="I50" s="43"/>
      <c r="J50" s="120"/>
      <c r="K50" s="220" t="s">
        <v>92</v>
      </c>
      <c r="L50" s="220"/>
      <c r="M50" s="220"/>
      <c r="N50" s="66" t="s">
        <v>91</v>
      </c>
      <c r="O50" s="68">
        <v>0</v>
      </c>
      <c r="P50" s="47"/>
      <c r="Q50" s="17"/>
      <c r="R50" s="17"/>
      <c r="S50" s="17"/>
      <c r="T50" s="17"/>
      <c r="U50" s="17"/>
      <c r="V50" s="17"/>
      <c r="W50" s="16"/>
      <c r="X50" s="16"/>
      <c r="Y50" s="16"/>
      <c r="Z50" s="16"/>
      <c r="AA50" s="1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</row>
    <row r="51" spans="1:2184" s="11" customFormat="1" ht="9.75" hidden="1" customHeight="1" thickBot="1" x14ac:dyDescent="0.25">
      <c r="A51" s="70"/>
      <c r="B51" s="70"/>
      <c r="C51" s="70"/>
      <c r="D51" s="70"/>
      <c r="E51" s="122"/>
      <c r="F51" s="70"/>
      <c r="G51" s="70"/>
      <c r="H51" s="70"/>
      <c r="I51" s="70"/>
      <c r="J51" s="70"/>
      <c r="K51" s="69"/>
      <c r="L51" s="70"/>
      <c r="M51" s="71"/>
      <c r="N51" s="70"/>
      <c r="O51" s="71"/>
      <c r="P51" s="47"/>
      <c r="Q51" s="17"/>
      <c r="R51" s="17"/>
      <c r="S51" s="17"/>
      <c r="T51" s="17"/>
      <c r="U51" s="17"/>
      <c r="V51" s="17"/>
      <c r="W51" s="16"/>
      <c r="X51" s="16"/>
      <c r="Y51" s="16"/>
      <c r="Z51" s="16"/>
      <c r="AA51" s="1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</row>
    <row r="52" spans="1:2184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7"/>
    </row>
    <row r="53" spans="1:2184" customFormat="1" ht="18" x14ac:dyDescent="0.25">
      <c r="A53" s="223" t="s">
        <v>29</v>
      </c>
      <c r="B53" s="224"/>
      <c r="C53" s="224"/>
      <c r="D53" s="224"/>
      <c r="E53" s="225"/>
      <c r="F53" s="105"/>
      <c r="G53" s="123">
        <f>SUM(E54:E66)</f>
        <v>0</v>
      </c>
      <c r="H53" s="124"/>
      <c r="I53" s="226" t="s">
        <v>30</v>
      </c>
      <c r="J53" s="227"/>
      <c r="K53" s="227"/>
      <c r="L53" s="227"/>
      <c r="M53" s="228"/>
      <c r="N53" s="124"/>
      <c r="O53" s="125">
        <f>SUM(M54:M73)</f>
        <v>0</v>
      </c>
      <c r="P53" s="75" t="s">
        <v>69</v>
      </c>
      <c r="Q53" s="197" t="str">
        <f>+$M$121</f>
        <v/>
      </c>
      <c r="R53" s="198"/>
      <c r="S53" s="28"/>
      <c r="T53" s="28"/>
      <c r="U53" s="28"/>
      <c r="V53" s="28"/>
      <c r="W53" s="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105"/>
      <c r="CEB53" s="105"/>
      <c r="CEC53" s="105"/>
      <c r="CED53" s="105"/>
      <c r="CEE53" s="105"/>
      <c r="CEF53" s="105"/>
      <c r="CEG53" s="105"/>
      <c r="CEH53" s="105"/>
      <c r="CEI53" s="105"/>
      <c r="CEJ53" s="105"/>
      <c r="CEK53" s="105"/>
      <c r="CEL53" s="105"/>
      <c r="CEM53" s="105"/>
      <c r="CEN53" s="105"/>
      <c r="CEO53" s="105"/>
      <c r="CEP53" s="105"/>
      <c r="CEQ53" s="105"/>
      <c r="CER53" s="105"/>
      <c r="CES53" s="105"/>
      <c r="CET53" s="105"/>
      <c r="CEU53" s="105"/>
      <c r="CEV53" s="105"/>
      <c r="CEW53" s="105"/>
      <c r="CEX53" s="105"/>
      <c r="CEY53" s="105"/>
      <c r="CEZ53" s="105"/>
    </row>
    <row r="54" spans="1:2184" customFormat="1" ht="15" x14ac:dyDescent="0.2">
      <c r="A54" s="230" t="s">
        <v>31</v>
      </c>
      <c r="B54" s="230"/>
      <c r="C54" s="230"/>
      <c r="D54" s="105"/>
      <c r="E54" s="35"/>
      <c r="F54" s="105"/>
      <c r="G54" s="105"/>
      <c r="H54" s="105"/>
      <c r="I54" s="126" t="s">
        <v>32</v>
      </c>
      <c r="J54" s="127"/>
      <c r="K54" s="127"/>
      <c r="L54" s="127"/>
      <c r="M54" s="35"/>
      <c r="N54" s="105"/>
      <c r="O54" s="105"/>
      <c r="P54" s="75"/>
      <c r="Q54" s="198"/>
      <c r="R54" s="198"/>
      <c r="S54" s="28"/>
      <c r="T54" s="28"/>
      <c r="U54" s="28"/>
      <c r="V54" s="28"/>
      <c r="W54" s="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105"/>
      <c r="CEB54" s="105"/>
      <c r="CEC54" s="105"/>
      <c r="CED54" s="105"/>
      <c r="CEE54" s="105"/>
      <c r="CEF54" s="105"/>
      <c r="CEG54" s="105"/>
      <c r="CEH54" s="105"/>
      <c r="CEI54" s="105"/>
      <c r="CEJ54" s="105"/>
      <c r="CEK54" s="105"/>
      <c r="CEL54" s="105"/>
      <c r="CEM54" s="105"/>
      <c r="CEN54" s="105"/>
      <c r="CEO54" s="105"/>
      <c r="CEP54" s="105"/>
      <c r="CEQ54" s="105"/>
      <c r="CER54" s="105"/>
      <c r="CES54" s="105"/>
      <c r="CET54" s="105"/>
      <c r="CEU54" s="105"/>
      <c r="CEV54" s="105"/>
      <c r="CEW54" s="105"/>
      <c r="CEX54" s="105"/>
      <c r="CEY54" s="105"/>
      <c r="CEZ54" s="105"/>
    </row>
    <row r="55" spans="1:2184" customFormat="1" ht="15" x14ac:dyDescent="0.2">
      <c r="A55" s="222" t="s">
        <v>33</v>
      </c>
      <c r="B55" s="222"/>
      <c r="C55" s="222"/>
      <c r="D55" s="105"/>
      <c r="E55" s="35"/>
      <c r="F55" s="105"/>
      <c r="G55" s="105"/>
      <c r="H55" s="105"/>
      <c r="I55" s="126" t="s">
        <v>34</v>
      </c>
      <c r="J55" s="127"/>
      <c r="K55" s="127"/>
      <c r="L55" s="127"/>
      <c r="M55" s="35"/>
      <c r="N55" s="105"/>
      <c r="O55" s="105"/>
      <c r="P55" s="75"/>
      <c r="Q55" s="198"/>
      <c r="R55" s="198"/>
      <c r="S55" s="28"/>
      <c r="T55" s="28"/>
      <c r="U55" s="28"/>
      <c r="V55" s="28"/>
      <c r="W55" s="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105"/>
      <c r="CEB55" s="105"/>
      <c r="CEC55" s="105"/>
      <c r="CED55" s="105"/>
      <c r="CEE55" s="105"/>
      <c r="CEF55" s="105"/>
      <c r="CEG55" s="105"/>
      <c r="CEH55" s="105"/>
      <c r="CEI55" s="105"/>
      <c r="CEJ55" s="105"/>
      <c r="CEK55" s="105"/>
      <c r="CEL55" s="105"/>
      <c r="CEM55" s="105"/>
      <c r="CEN55" s="105"/>
      <c r="CEO55" s="105"/>
      <c r="CEP55" s="105"/>
      <c r="CEQ55" s="105"/>
      <c r="CER55" s="105"/>
      <c r="CES55" s="105"/>
      <c r="CET55" s="105"/>
      <c r="CEU55" s="105"/>
      <c r="CEV55" s="105"/>
      <c r="CEW55" s="105"/>
      <c r="CEX55" s="105"/>
      <c r="CEY55" s="105"/>
      <c r="CEZ55" s="105"/>
    </row>
    <row r="56" spans="1:2184" customFormat="1" ht="15" x14ac:dyDescent="0.2">
      <c r="A56" s="222" t="s">
        <v>35</v>
      </c>
      <c r="B56" s="222"/>
      <c r="C56" s="222"/>
      <c r="D56" s="105"/>
      <c r="E56" s="35"/>
      <c r="F56" s="105"/>
      <c r="G56" s="105"/>
      <c r="H56" s="105"/>
      <c r="I56" s="126" t="s">
        <v>36</v>
      </c>
      <c r="J56" s="105"/>
      <c r="K56" s="105"/>
      <c r="L56" s="105"/>
      <c r="M56" s="35"/>
      <c r="N56" s="105"/>
      <c r="O56" s="105"/>
      <c r="P56" s="75"/>
      <c r="Q56" s="198"/>
      <c r="R56" s="198"/>
      <c r="S56" s="28"/>
      <c r="T56" s="28"/>
      <c r="U56" s="28"/>
      <c r="V56" s="28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105"/>
      <c r="CEB56" s="105"/>
      <c r="CEC56" s="105"/>
      <c r="CED56" s="105"/>
      <c r="CEE56" s="105"/>
      <c r="CEF56" s="105"/>
      <c r="CEG56" s="105"/>
      <c r="CEH56" s="105"/>
      <c r="CEI56" s="105"/>
      <c r="CEJ56" s="105"/>
      <c r="CEK56" s="105"/>
      <c r="CEL56" s="105"/>
      <c r="CEM56" s="105"/>
      <c r="CEN56" s="105"/>
      <c r="CEO56" s="105"/>
      <c r="CEP56" s="105"/>
      <c r="CEQ56" s="105"/>
      <c r="CER56" s="105"/>
      <c r="CES56" s="105"/>
      <c r="CET56" s="105"/>
      <c r="CEU56" s="105"/>
      <c r="CEV56" s="105"/>
      <c r="CEW56" s="105"/>
      <c r="CEX56" s="105"/>
      <c r="CEY56" s="105"/>
      <c r="CEZ56" s="105"/>
    </row>
    <row r="57" spans="1:2184" customFormat="1" ht="15" x14ac:dyDescent="0.2">
      <c r="A57" s="222" t="s">
        <v>37</v>
      </c>
      <c r="B57" s="222"/>
      <c r="C57" s="222"/>
      <c r="D57" s="105"/>
      <c r="E57" s="35"/>
      <c r="F57" s="105"/>
      <c r="G57" s="105"/>
      <c r="H57" s="105"/>
      <c r="I57" s="126" t="s">
        <v>38</v>
      </c>
      <c r="J57" s="105"/>
      <c r="K57" s="105"/>
      <c r="L57" s="105"/>
      <c r="M57" s="35"/>
      <c r="N57" s="105"/>
      <c r="O57" s="105"/>
      <c r="P57" s="75"/>
      <c r="Q57" s="75"/>
      <c r="R57" s="75"/>
      <c r="S57" s="28"/>
      <c r="T57" s="28"/>
      <c r="U57" s="28"/>
      <c r="V57" s="28"/>
      <c r="W57" s="34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105"/>
      <c r="CEB57" s="105"/>
      <c r="CEC57" s="105"/>
      <c r="CED57" s="105"/>
      <c r="CEE57" s="105"/>
      <c r="CEF57" s="105"/>
      <c r="CEG57" s="105"/>
      <c r="CEH57" s="105"/>
      <c r="CEI57" s="105"/>
      <c r="CEJ57" s="105"/>
      <c r="CEK57" s="105"/>
      <c r="CEL57" s="105"/>
      <c r="CEM57" s="105"/>
      <c r="CEN57" s="105"/>
      <c r="CEO57" s="105"/>
      <c r="CEP57" s="105"/>
      <c r="CEQ57" s="105"/>
      <c r="CER57" s="105"/>
      <c r="CES57" s="105"/>
      <c r="CET57" s="105"/>
      <c r="CEU57" s="105"/>
      <c r="CEV57" s="105"/>
      <c r="CEW57" s="105"/>
      <c r="CEX57" s="105"/>
      <c r="CEY57" s="105"/>
      <c r="CEZ57" s="105"/>
    </row>
    <row r="58" spans="1:2184" customFormat="1" ht="15" x14ac:dyDescent="0.2">
      <c r="A58" s="222" t="s">
        <v>39</v>
      </c>
      <c r="B58" s="222"/>
      <c r="C58" s="222"/>
      <c r="D58" s="105"/>
      <c r="E58" s="35"/>
      <c r="F58" s="105"/>
      <c r="G58" s="105"/>
      <c r="H58" s="105"/>
      <c r="I58" s="126" t="s">
        <v>40</v>
      </c>
      <c r="J58" s="105"/>
      <c r="K58" s="105"/>
      <c r="L58" s="105"/>
      <c r="M58" s="35"/>
      <c r="N58" s="105"/>
      <c r="O58" s="105"/>
      <c r="P58" s="75"/>
      <c r="Q58" s="75"/>
      <c r="R58" s="75"/>
      <c r="S58" s="28"/>
      <c r="T58" s="28"/>
      <c r="U58" s="28"/>
      <c r="V58" s="28"/>
      <c r="W58" s="3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105"/>
      <c r="CEB58" s="105"/>
      <c r="CEC58" s="105"/>
      <c r="CED58" s="105"/>
      <c r="CEE58" s="105"/>
      <c r="CEF58" s="105"/>
      <c r="CEG58" s="105"/>
      <c r="CEH58" s="105"/>
      <c r="CEI58" s="105"/>
      <c r="CEJ58" s="105"/>
      <c r="CEK58" s="105"/>
      <c r="CEL58" s="105"/>
      <c r="CEM58" s="105"/>
      <c r="CEN58" s="105"/>
      <c r="CEO58" s="105"/>
      <c r="CEP58" s="105"/>
      <c r="CEQ58" s="105"/>
      <c r="CER58" s="105"/>
      <c r="CES58" s="105"/>
      <c r="CET58" s="105"/>
      <c r="CEU58" s="105"/>
      <c r="CEV58" s="105"/>
      <c r="CEW58" s="105"/>
      <c r="CEX58" s="105"/>
      <c r="CEY58" s="105"/>
      <c r="CEZ58" s="105"/>
    </row>
    <row r="59" spans="1:2184" customFormat="1" ht="15" x14ac:dyDescent="0.2">
      <c r="A59" s="222" t="s">
        <v>41</v>
      </c>
      <c r="B59" s="222"/>
      <c r="C59" s="222"/>
      <c r="D59" s="105"/>
      <c r="E59" s="20" t="s">
        <v>61</v>
      </c>
      <c r="F59" s="105"/>
      <c r="G59" s="105"/>
      <c r="H59" s="105"/>
      <c r="I59" s="126" t="s">
        <v>42</v>
      </c>
      <c r="J59" s="105"/>
      <c r="K59" s="105"/>
      <c r="L59" s="105"/>
      <c r="M59" s="35"/>
      <c r="N59" s="105"/>
      <c r="O59" s="105"/>
      <c r="P59" s="75"/>
      <c r="Q59" s="75"/>
      <c r="R59" s="75"/>
      <c r="S59" s="28"/>
      <c r="T59" s="28"/>
      <c r="U59" s="28"/>
      <c r="V59" s="28"/>
      <c r="W59" s="3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105"/>
      <c r="CEB59" s="105"/>
      <c r="CEC59" s="105"/>
      <c r="CED59" s="105"/>
      <c r="CEE59" s="105"/>
      <c r="CEF59" s="105"/>
      <c r="CEG59" s="105"/>
      <c r="CEH59" s="105"/>
      <c r="CEI59" s="105"/>
      <c r="CEJ59" s="105"/>
      <c r="CEK59" s="105"/>
      <c r="CEL59" s="105"/>
      <c r="CEM59" s="105"/>
      <c r="CEN59" s="105"/>
      <c r="CEO59" s="105"/>
      <c r="CEP59" s="105"/>
      <c r="CEQ59" s="105"/>
      <c r="CER59" s="105"/>
      <c r="CES59" s="105"/>
      <c r="CET59" s="105"/>
      <c r="CEU59" s="105"/>
      <c r="CEV59" s="105"/>
      <c r="CEW59" s="105"/>
      <c r="CEX59" s="105"/>
      <c r="CEY59" s="105"/>
      <c r="CEZ59" s="105"/>
    </row>
    <row r="60" spans="1:2184" customFormat="1" ht="15" x14ac:dyDescent="0.2">
      <c r="A60" s="222" t="s">
        <v>43</v>
      </c>
      <c r="B60" s="222"/>
      <c r="C60" s="222"/>
      <c r="D60" s="105"/>
      <c r="E60" s="20" t="s">
        <v>61</v>
      </c>
      <c r="F60" s="105"/>
      <c r="G60" s="105"/>
      <c r="H60" s="105"/>
      <c r="I60" s="126" t="s">
        <v>44</v>
      </c>
      <c r="J60" s="105"/>
      <c r="K60" s="105"/>
      <c r="L60" s="105"/>
      <c r="M60" s="35"/>
      <c r="N60" s="105"/>
      <c r="O60" s="105"/>
      <c r="P60" s="75"/>
      <c r="Q60" s="75"/>
      <c r="R60" s="75"/>
      <c r="S60" s="28"/>
      <c r="T60" s="28"/>
      <c r="U60" s="28"/>
      <c r="V60" s="28"/>
      <c r="W60" s="34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9"/>
      <c r="BZN60" s="9"/>
      <c r="BZO60" s="9"/>
      <c r="BZP60" s="9"/>
      <c r="BZQ60" s="9"/>
      <c r="BZR60" s="9"/>
      <c r="BZS60" s="9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105"/>
      <c r="CEB60" s="105"/>
      <c r="CEC60" s="105"/>
      <c r="CED60" s="105"/>
      <c r="CEE60" s="105"/>
      <c r="CEF60" s="105"/>
      <c r="CEG60" s="105"/>
      <c r="CEH60" s="105"/>
      <c r="CEI60" s="105"/>
      <c r="CEJ60" s="105"/>
      <c r="CEK60" s="105"/>
      <c r="CEL60" s="105"/>
      <c r="CEM60" s="105"/>
      <c r="CEN60" s="105"/>
      <c r="CEO60" s="105"/>
      <c r="CEP60" s="105"/>
      <c r="CEQ60" s="105"/>
      <c r="CER60" s="105"/>
      <c r="CES60" s="105"/>
      <c r="CET60" s="105"/>
      <c r="CEU60" s="105"/>
      <c r="CEV60" s="105"/>
      <c r="CEW60" s="105"/>
      <c r="CEX60" s="105"/>
      <c r="CEY60" s="105"/>
      <c r="CEZ60" s="105"/>
    </row>
    <row r="61" spans="1:2184" customFormat="1" ht="15" x14ac:dyDescent="0.2">
      <c r="A61" s="239" t="s">
        <v>48</v>
      </c>
      <c r="B61" s="239"/>
      <c r="C61" s="239"/>
      <c r="D61" s="128"/>
      <c r="E61" s="35"/>
      <c r="F61" s="105"/>
      <c r="G61" s="105"/>
      <c r="H61" s="105"/>
      <c r="I61" s="126" t="s">
        <v>45</v>
      </c>
      <c r="J61" s="105"/>
      <c r="K61" s="105"/>
      <c r="L61" s="105"/>
      <c r="M61" s="35"/>
      <c r="N61" s="105"/>
      <c r="O61" s="105"/>
      <c r="P61" s="75"/>
      <c r="Q61" s="75"/>
      <c r="R61" s="75"/>
      <c r="S61" s="28"/>
      <c r="T61" s="28"/>
      <c r="U61" s="28"/>
      <c r="V61" s="28"/>
      <c r="W61" s="34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9"/>
      <c r="BZN61" s="9"/>
      <c r="BZO61" s="9"/>
      <c r="BZP61" s="9"/>
      <c r="BZQ61" s="9"/>
      <c r="BZR61" s="9"/>
      <c r="BZS61" s="9"/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105"/>
      <c r="CEB61" s="105"/>
      <c r="CEC61" s="105"/>
      <c r="CED61" s="105"/>
      <c r="CEE61" s="105"/>
      <c r="CEF61" s="105"/>
      <c r="CEG61" s="105"/>
      <c r="CEH61" s="105"/>
      <c r="CEI61" s="105"/>
      <c r="CEJ61" s="105"/>
      <c r="CEK61" s="105"/>
      <c r="CEL61" s="105"/>
      <c r="CEM61" s="105"/>
      <c r="CEN61" s="105"/>
      <c r="CEO61" s="105"/>
      <c r="CEP61" s="105"/>
      <c r="CEQ61" s="105"/>
      <c r="CER61" s="105"/>
      <c r="CES61" s="105"/>
      <c r="CET61" s="105"/>
      <c r="CEU61" s="105"/>
      <c r="CEV61" s="105"/>
      <c r="CEW61" s="105"/>
      <c r="CEX61" s="105"/>
      <c r="CEY61" s="105"/>
      <c r="CEZ61" s="105"/>
    </row>
    <row r="62" spans="1:2184" customFormat="1" ht="15" x14ac:dyDescent="0.2">
      <c r="A62" s="240"/>
      <c r="B62" s="240"/>
      <c r="C62" s="240"/>
      <c r="D62" s="105"/>
      <c r="E62" s="35"/>
      <c r="F62" s="105"/>
      <c r="G62" s="105"/>
      <c r="H62" s="105"/>
      <c r="I62" s="129" t="s">
        <v>46</v>
      </c>
      <c r="J62" s="105"/>
      <c r="K62" s="105"/>
      <c r="L62" s="105"/>
      <c r="M62" s="35"/>
      <c r="N62" s="105"/>
      <c r="O62" s="105"/>
      <c r="P62" s="75"/>
      <c r="Q62" s="75"/>
      <c r="R62" s="75"/>
      <c r="S62" s="28"/>
      <c r="T62" s="28"/>
      <c r="U62" s="28"/>
      <c r="V62" s="28"/>
      <c r="W62" s="34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105"/>
      <c r="CEB62" s="105"/>
      <c r="CEC62" s="105"/>
      <c r="CED62" s="105"/>
      <c r="CEE62" s="105"/>
      <c r="CEF62" s="105"/>
      <c r="CEG62" s="105"/>
      <c r="CEH62" s="105"/>
      <c r="CEI62" s="105"/>
      <c r="CEJ62" s="105"/>
      <c r="CEK62" s="105"/>
      <c r="CEL62" s="105"/>
      <c r="CEM62" s="105"/>
      <c r="CEN62" s="105"/>
      <c r="CEO62" s="105"/>
      <c r="CEP62" s="105"/>
      <c r="CEQ62" s="105"/>
      <c r="CER62" s="105"/>
      <c r="CES62" s="105"/>
      <c r="CET62" s="105"/>
      <c r="CEU62" s="105"/>
      <c r="CEV62" s="105"/>
      <c r="CEW62" s="105"/>
      <c r="CEX62" s="105"/>
      <c r="CEY62" s="105"/>
      <c r="CEZ62" s="105"/>
    </row>
    <row r="63" spans="1:2184" customFormat="1" ht="15" hidden="1" x14ac:dyDescent="0.2">
      <c r="A63" s="240"/>
      <c r="B63" s="240"/>
      <c r="C63" s="240"/>
      <c r="D63" s="105"/>
      <c r="E63" s="35"/>
      <c r="F63" s="105"/>
      <c r="G63" s="105"/>
      <c r="H63" s="105"/>
      <c r="I63" s="244"/>
      <c r="J63" s="244"/>
      <c r="K63" s="244"/>
      <c r="L63" s="130"/>
      <c r="M63" s="35"/>
      <c r="N63" s="105"/>
      <c r="O63" s="105"/>
      <c r="P63" s="75"/>
      <c r="Q63" s="75"/>
      <c r="R63" s="75"/>
      <c r="S63" s="28"/>
      <c r="T63" s="28"/>
      <c r="U63" s="28"/>
      <c r="V63" s="28"/>
      <c r="W63" s="34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105"/>
      <c r="CEB63" s="105"/>
      <c r="CEC63" s="105"/>
      <c r="CED63" s="105"/>
      <c r="CEE63" s="105"/>
      <c r="CEF63" s="105"/>
      <c r="CEG63" s="105"/>
      <c r="CEH63" s="105"/>
      <c r="CEI63" s="105"/>
      <c r="CEJ63" s="105"/>
      <c r="CEK63" s="105"/>
      <c r="CEL63" s="105"/>
      <c r="CEM63" s="105"/>
      <c r="CEN63" s="105"/>
      <c r="CEO63" s="105"/>
      <c r="CEP63" s="105"/>
      <c r="CEQ63" s="105"/>
      <c r="CER63" s="105"/>
      <c r="CES63" s="105"/>
      <c r="CET63" s="105"/>
      <c r="CEU63" s="105"/>
      <c r="CEV63" s="105"/>
      <c r="CEW63" s="105"/>
      <c r="CEX63" s="105"/>
      <c r="CEY63" s="105"/>
      <c r="CEZ63" s="105"/>
    </row>
    <row r="64" spans="1:2184" customFormat="1" ht="15" hidden="1" x14ac:dyDescent="0.2">
      <c r="A64" s="240"/>
      <c r="B64" s="240"/>
      <c r="C64" s="240"/>
      <c r="D64" s="105"/>
      <c r="E64" s="35"/>
      <c r="F64" s="105"/>
      <c r="G64" s="105"/>
      <c r="H64" s="105"/>
      <c r="I64" s="244"/>
      <c r="J64" s="244"/>
      <c r="K64" s="244"/>
      <c r="L64" s="130"/>
      <c r="M64" s="35"/>
      <c r="N64" s="105"/>
      <c r="O64" s="105"/>
      <c r="P64" s="75"/>
      <c r="Q64" s="75"/>
      <c r="R64" s="75"/>
      <c r="S64" s="28"/>
      <c r="T64" s="28"/>
      <c r="U64" s="28"/>
      <c r="V64" s="28"/>
      <c r="W64" s="34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105"/>
      <c r="CEB64" s="105"/>
      <c r="CEC64" s="105"/>
      <c r="CED64" s="105"/>
      <c r="CEE64" s="105"/>
      <c r="CEF64" s="105"/>
      <c r="CEG64" s="105"/>
      <c r="CEH64" s="105"/>
      <c r="CEI64" s="105"/>
      <c r="CEJ64" s="105"/>
      <c r="CEK64" s="105"/>
      <c r="CEL64" s="105"/>
      <c r="CEM64" s="105"/>
      <c r="CEN64" s="105"/>
      <c r="CEO64" s="105"/>
      <c r="CEP64" s="105"/>
      <c r="CEQ64" s="105"/>
      <c r="CER64" s="105"/>
      <c r="CES64" s="105"/>
      <c r="CET64" s="105"/>
      <c r="CEU64" s="105"/>
      <c r="CEV64" s="105"/>
      <c r="CEW64" s="105"/>
      <c r="CEX64" s="105"/>
      <c r="CEY64" s="105"/>
      <c r="CEZ64" s="105"/>
    </row>
    <row r="65" spans="1:2184" customFormat="1" ht="15" hidden="1" x14ac:dyDescent="0.2">
      <c r="A65" s="240"/>
      <c r="B65" s="240"/>
      <c r="C65" s="240"/>
      <c r="D65" s="105"/>
      <c r="E65" s="35"/>
      <c r="F65" s="105"/>
      <c r="G65" s="105"/>
      <c r="H65" s="105"/>
      <c r="I65" s="244"/>
      <c r="J65" s="244"/>
      <c r="K65" s="244"/>
      <c r="L65" s="130"/>
      <c r="M65" s="35"/>
      <c r="N65" s="105"/>
      <c r="O65" s="105"/>
      <c r="P65" s="75"/>
      <c r="Q65" s="75"/>
      <c r="R65" s="75"/>
      <c r="S65" s="28"/>
      <c r="T65" s="28"/>
      <c r="U65" s="28"/>
      <c r="V65" s="28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9"/>
      <c r="BZN65" s="9"/>
      <c r="BZO65" s="9"/>
      <c r="BZP65" s="9"/>
      <c r="BZQ65" s="9"/>
      <c r="BZR65" s="9"/>
      <c r="BZS65" s="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105"/>
      <c r="CEB65" s="105"/>
      <c r="CEC65" s="105"/>
      <c r="CED65" s="105"/>
      <c r="CEE65" s="105"/>
      <c r="CEF65" s="105"/>
      <c r="CEG65" s="105"/>
      <c r="CEH65" s="105"/>
      <c r="CEI65" s="105"/>
      <c r="CEJ65" s="105"/>
      <c r="CEK65" s="105"/>
      <c r="CEL65" s="105"/>
      <c r="CEM65" s="105"/>
      <c r="CEN65" s="105"/>
      <c r="CEO65" s="105"/>
      <c r="CEP65" s="105"/>
      <c r="CEQ65" s="105"/>
      <c r="CER65" s="105"/>
      <c r="CES65" s="105"/>
      <c r="CET65" s="105"/>
      <c r="CEU65" s="105"/>
      <c r="CEV65" s="105"/>
      <c r="CEW65" s="105"/>
      <c r="CEX65" s="105"/>
      <c r="CEY65" s="105"/>
      <c r="CEZ65" s="105"/>
    </row>
    <row r="66" spans="1:2184" customFormat="1" ht="15" x14ac:dyDescent="0.2">
      <c r="A66" s="240"/>
      <c r="B66" s="240"/>
      <c r="C66" s="240"/>
      <c r="D66" s="105"/>
      <c r="E66" s="35"/>
      <c r="F66" s="105"/>
      <c r="G66" s="105"/>
      <c r="H66" s="105"/>
      <c r="I66" s="241"/>
      <c r="J66" s="241"/>
      <c r="K66" s="241"/>
      <c r="L66" s="130"/>
      <c r="M66" s="35"/>
      <c r="N66" s="105"/>
      <c r="O66" s="105"/>
      <c r="P66" s="75"/>
      <c r="Q66" s="75"/>
      <c r="R66" s="75"/>
      <c r="S66" s="28"/>
      <c r="T66" s="28"/>
      <c r="U66" s="28"/>
      <c r="V66" s="28"/>
      <c r="W66" s="34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9"/>
      <c r="BZN66" s="9"/>
      <c r="BZO66" s="9"/>
      <c r="BZP66" s="9"/>
      <c r="BZQ66" s="9"/>
      <c r="BZR66" s="9"/>
      <c r="BZS66" s="9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105"/>
      <c r="CEB66" s="105"/>
      <c r="CEC66" s="105"/>
      <c r="CED66" s="105"/>
      <c r="CEE66" s="105"/>
      <c r="CEF66" s="105"/>
      <c r="CEG66" s="105"/>
      <c r="CEH66" s="105"/>
      <c r="CEI66" s="105"/>
      <c r="CEJ66" s="105"/>
      <c r="CEK66" s="105"/>
      <c r="CEL66" s="105"/>
      <c r="CEM66" s="105"/>
      <c r="CEN66" s="105"/>
      <c r="CEO66" s="105"/>
      <c r="CEP66" s="105"/>
      <c r="CEQ66" s="105"/>
      <c r="CER66" s="105"/>
      <c r="CES66" s="105"/>
      <c r="CET66" s="105"/>
      <c r="CEU66" s="105"/>
      <c r="CEV66" s="105"/>
      <c r="CEW66" s="105"/>
      <c r="CEX66" s="105"/>
      <c r="CEY66" s="105"/>
      <c r="CEZ66" s="105"/>
    </row>
    <row r="67" spans="1:2184" customFormat="1" ht="15" x14ac:dyDescent="0.2">
      <c r="A67" s="105"/>
      <c r="B67" s="105"/>
      <c r="C67" s="105"/>
      <c r="D67" s="105"/>
      <c r="E67" s="105"/>
      <c r="F67" s="105"/>
      <c r="G67" s="105"/>
      <c r="H67" s="105"/>
      <c r="I67" s="241"/>
      <c r="J67" s="241"/>
      <c r="K67" s="241"/>
      <c r="L67" s="130"/>
      <c r="M67" s="35"/>
      <c r="N67" s="105"/>
      <c r="O67" s="105"/>
      <c r="P67" s="75"/>
      <c r="Q67" s="75"/>
      <c r="R67" s="75"/>
      <c r="S67" s="28"/>
      <c r="T67" s="28"/>
      <c r="U67" s="28"/>
      <c r="V67" s="28"/>
      <c r="W67" s="34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9"/>
      <c r="BZN67" s="9"/>
      <c r="BZO67" s="9"/>
      <c r="BZP67" s="9"/>
      <c r="BZQ67" s="9"/>
      <c r="BZR67" s="9"/>
      <c r="BZS67" s="9"/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105"/>
      <c r="CEB67" s="105"/>
      <c r="CEC67" s="105"/>
      <c r="CED67" s="105"/>
      <c r="CEE67" s="105"/>
      <c r="CEF67" s="105"/>
      <c r="CEG67" s="105"/>
      <c r="CEH67" s="105"/>
      <c r="CEI67" s="105"/>
      <c r="CEJ67" s="105"/>
      <c r="CEK67" s="105"/>
      <c r="CEL67" s="105"/>
      <c r="CEM67" s="105"/>
      <c r="CEN67" s="105"/>
      <c r="CEO67" s="105"/>
      <c r="CEP67" s="105"/>
      <c r="CEQ67" s="105"/>
      <c r="CER67" s="105"/>
      <c r="CES67" s="105"/>
      <c r="CET67" s="105"/>
      <c r="CEU67" s="105"/>
      <c r="CEV67" s="105"/>
      <c r="CEW67" s="105"/>
      <c r="CEX67" s="105"/>
      <c r="CEY67" s="105"/>
      <c r="CEZ67" s="105"/>
    </row>
    <row r="68" spans="1:2184" customFormat="1" ht="15" x14ac:dyDescent="0.2">
      <c r="A68" s="105"/>
      <c r="B68" s="105"/>
      <c r="C68" s="105"/>
      <c r="D68" s="105"/>
      <c r="E68" s="105"/>
      <c r="F68" s="105"/>
      <c r="G68" s="105"/>
      <c r="H68" s="105"/>
      <c r="I68" s="241"/>
      <c r="J68" s="241"/>
      <c r="K68" s="241"/>
      <c r="L68" s="130"/>
      <c r="M68" s="35"/>
      <c r="N68" s="105"/>
      <c r="O68" s="105"/>
      <c r="P68" s="75"/>
      <c r="Q68" s="75"/>
      <c r="R68" s="75"/>
      <c r="S68" s="28"/>
      <c r="T68" s="28"/>
      <c r="U68" s="28"/>
      <c r="V68" s="28"/>
      <c r="W68" s="34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9"/>
      <c r="BZN68" s="9"/>
      <c r="BZO68" s="9"/>
      <c r="BZP68" s="9"/>
      <c r="BZQ68" s="9"/>
      <c r="BZR68" s="9"/>
      <c r="BZS68" s="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105"/>
      <c r="CEB68" s="105"/>
      <c r="CEC68" s="105"/>
      <c r="CED68" s="105"/>
      <c r="CEE68" s="105"/>
      <c r="CEF68" s="105"/>
      <c r="CEG68" s="105"/>
      <c r="CEH68" s="105"/>
      <c r="CEI68" s="105"/>
      <c r="CEJ68" s="105"/>
      <c r="CEK68" s="105"/>
      <c r="CEL68" s="105"/>
      <c r="CEM68" s="105"/>
      <c r="CEN68" s="105"/>
      <c r="CEO68" s="105"/>
      <c r="CEP68" s="105"/>
      <c r="CEQ68" s="105"/>
      <c r="CER68" s="105"/>
      <c r="CES68" s="105"/>
      <c r="CET68" s="105"/>
      <c r="CEU68" s="105"/>
      <c r="CEV68" s="105"/>
      <c r="CEW68" s="105"/>
      <c r="CEX68" s="105"/>
      <c r="CEY68" s="105"/>
      <c r="CEZ68" s="105"/>
    </row>
    <row r="69" spans="1:2184" customFormat="1" ht="18" x14ac:dyDescent="0.25">
      <c r="A69" s="223" t="s">
        <v>47</v>
      </c>
      <c r="B69" s="242"/>
      <c r="C69" s="242"/>
      <c r="D69" s="242"/>
      <c r="E69" s="243"/>
      <c r="F69" s="105"/>
      <c r="G69" s="123">
        <f>SUM(E70:E77)</f>
        <v>0</v>
      </c>
      <c r="H69" s="105"/>
      <c r="I69" s="241"/>
      <c r="J69" s="241"/>
      <c r="K69" s="241"/>
      <c r="L69" s="130"/>
      <c r="M69" s="35"/>
      <c r="N69" s="105"/>
      <c r="O69" s="105"/>
      <c r="P69" s="75"/>
      <c r="Q69" s="75"/>
      <c r="R69" s="75"/>
      <c r="S69" s="28"/>
      <c r="T69" s="28"/>
      <c r="U69" s="28"/>
      <c r="V69" s="28"/>
      <c r="W69" s="34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9"/>
      <c r="BZN69" s="9"/>
      <c r="BZO69" s="9"/>
      <c r="BZP69" s="9"/>
      <c r="BZQ69" s="9"/>
      <c r="BZR69" s="9"/>
      <c r="BZS69" s="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105"/>
      <c r="CEB69" s="105"/>
      <c r="CEC69" s="105"/>
      <c r="CED69" s="105"/>
      <c r="CEE69" s="105"/>
      <c r="CEF69" s="105"/>
      <c r="CEG69" s="105"/>
      <c r="CEH69" s="105"/>
      <c r="CEI69" s="105"/>
      <c r="CEJ69" s="105"/>
      <c r="CEK69" s="105"/>
      <c r="CEL69" s="105"/>
      <c r="CEM69" s="105"/>
      <c r="CEN69" s="105"/>
      <c r="CEO69" s="105"/>
      <c r="CEP69" s="105"/>
      <c r="CEQ69" s="105"/>
      <c r="CER69" s="105"/>
      <c r="CES69" s="105"/>
      <c r="CET69" s="105"/>
      <c r="CEU69" s="105"/>
      <c r="CEV69" s="105"/>
      <c r="CEW69" s="105"/>
      <c r="CEX69" s="105"/>
      <c r="CEY69" s="105"/>
      <c r="CEZ69" s="105"/>
    </row>
    <row r="70" spans="1:2184" customFormat="1" ht="15" x14ac:dyDescent="0.2">
      <c r="A70" s="131" t="s">
        <v>53</v>
      </c>
      <c r="B70" s="21"/>
      <c r="C70" s="132" t="s">
        <v>174</v>
      </c>
      <c r="D70" s="105"/>
      <c r="E70" s="133">
        <f>ROUND(B70*1.17,2)</f>
        <v>0</v>
      </c>
      <c r="F70" s="105"/>
      <c r="G70" s="105"/>
      <c r="H70" s="245" t="s">
        <v>56</v>
      </c>
      <c r="I70" s="245"/>
      <c r="J70" s="245"/>
      <c r="K70" s="134" t="s">
        <v>55</v>
      </c>
      <c r="L70" s="105"/>
      <c r="M70" s="32"/>
      <c r="N70" s="105"/>
      <c r="O70" s="75"/>
      <c r="P70" s="75"/>
      <c r="Q70" s="75"/>
      <c r="R70" s="75"/>
      <c r="S70" s="28"/>
      <c r="T70" s="28"/>
      <c r="U70" s="28"/>
      <c r="V70" s="28"/>
      <c r="W70" s="34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105"/>
      <c r="CEB70" s="105"/>
      <c r="CEC70" s="105"/>
      <c r="CED70" s="105"/>
      <c r="CEE70" s="105"/>
      <c r="CEF70" s="105"/>
      <c r="CEG70" s="105"/>
      <c r="CEH70" s="105"/>
      <c r="CEI70" s="105"/>
      <c r="CEJ70" s="105"/>
      <c r="CEK70" s="105"/>
      <c r="CEL70" s="105"/>
      <c r="CEM70" s="105"/>
      <c r="CEN70" s="105"/>
      <c r="CEO70" s="105"/>
      <c r="CEP70" s="105"/>
      <c r="CEQ70" s="105"/>
      <c r="CER70" s="105"/>
      <c r="CES70" s="105"/>
      <c r="CET70" s="105"/>
      <c r="CEU70" s="105"/>
      <c r="CEV70" s="105"/>
      <c r="CEW70" s="105"/>
      <c r="CEX70" s="105"/>
      <c r="CEY70" s="105"/>
      <c r="CEZ70" s="105"/>
    </row>
    <row r="71" spans="1:2184" customFormat="1" ht="15" x14ac:dyDescent="0.2">
      <c r="A71" s="252" t="s">
        <v>54</v>
      </c>
      <c r="B71" s="252"/>
      <c r="C71" s="252"/>
      <c r="D71" s="105"/>
      <c r="E71" s="35" t="s">
        <v>26</v>
      </c>
      <c r="F71" s="105"/>
      <c r="G71" s="105"/>
      <c r="H71" s="245" t="s">
        <v>57</v>
      </c>
      <c r="I71" s="245"/>
      <c r="J71" s="245"/>
      <c r="K71" s="134" t="s">
        <v>55</v>
      </c>
      <c r="L71" s="105"/>
      <c r="M71" s="33"/>
      <c r="N71" s="105"/>
      <c r="O71" s="75"/>
      <c r="P71" s="75"/>
      <c r="Q71" s="75"/>
      <c r="R71" s="75"/>
      <c r="S71" s="28"/>
      <c r="T71" s="28"/>
      <c r="U71" s="28"/>
      <c r="V71" s="28"/>
      <c r="W71" s="3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105"/>
      <c r="CEB71" s="105"/>
      <c r="CEC71" s="105"/>
      <c r="CED71" s="105"/>
      <c r="CEE71" s="105"/>
      <c r="CEF71" s="105"/>
      <c r="CEG71" s="105"/>
      <c r="CEH71" s="105"/>
      <c r="CEI71" s="105"/>
      <c r="CEJ71" s="105"/>
      <c r="CEK71" s="105"/>
      <c r="CEL71" s="105"/>
      <c r="CEM71" s="105"/>
      <c r="CEN71" s="105"/>
      <c r="CEO71" s="105"/>
      <c r="CEP71" s="105"/>
      <c r="CEQ71" s="105"/>
      <c r="CER71" s="105"/>
      <c r="CES71" s="105"/>
      <c r="CET71" s="105"/>
      <c r="CEU71" s="105"/>
      <c r="CEV71" s="105"/>
      <c r="CEW71" s="105"/>
      <c r="CEX71" s="105"/>
      <c r="CEY71" s="105"/>
      <c r="CEZ71" s="105"/>
    </row>
    <row r="72" spans="1:2184" customFormat="1" ht="15.75" x14ac:dyDescent="0.25">
      <c r="A72" s="253"/>
      <c r="B72" s="253"/>
      <c r="C72" s="253"/>
      <c r="D72" s="105"/>
      <c r="E72" s="35" t="s">
        <v>26</v>
      </c>
      <c r="F72" s="105"/>
      <c r="G72" s="105"/>
      <c r="H72" s="135"/>
      <c r="I72" s="135"/>
      <c r="J72" s="30"/>
      <c r="K72" s="136" t="s">
        <v>58</v>
      </c>
      <c r="L72" s="105"/>
      <c r="M72" s="22">
        <f>SUM(J72*5)</f>
        <v>0</v>
      </c>
      <c r="N72" s="105"/>
      <c r="O72" s="137" t="str">
        <f>+$M$121</f>
        <v/>
      </c>
      <c r="P72" s="75"/>
      <c r="Q72" s="75"/>
      <c r="R72" s="75"/>
      <c r="S72" s="28"/>
      <c r="T72" s="28"/>
      <c r="U72" s="28"/>
      <c r="V72" s="28"/>
      <c r="W72" s="3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105"/>
      <c r="CEB72" s="105"/>
      <c r="CEC72" s="105"/>
      <c r="CED72" s="105"/>
      <c r="CEE72" s="105"/>
      <c r="CEF72" s="105"/>
      <c r="CEG72" s="105"/>
      <c r="CEH72" s="105"/>
      <c r="CEI72" s="105"/>
      <c r="CEJ72" s="105"/>
      <c r="CEK72" s="105"/>
      <c r="CEL72" s="105"/>
      <c r="CEM72" s="105"/>
      <c r="CEN72" s="105"/>
      <c r="CEO72" s="105"/>
      <c r="CEP72" s="105"/>
      <c r="CEQ72" s="105"/>
      <c r="CER72" s="105"/>
      <c r="CES72" s="105"/>
      <c r="CET72" s="105"/>
      <c r="CEU72" s="105"/>
      <c r="CEV72" s="105"/>
      <c r="CEW72" s="105"/>
      <c r="CEX72" s="105"/>
      <c r="CEY72" s="105"/>
      <c r="CEZ72" s="105"/>
    </row>
    <row r="73" spans="1:2184" customFormat="1" ht="15" x14ac:dyDescent="0.2">
      <c r="A73" s="240"/>
      <c r="B73" s="240"/>
      <c r="C73" s="240"/>
      <c r="D73" s="105"/>
      <c r="E73" s="35" t="s">
        <v>26</v>
      </c>
      <c r="F73" s="105"/>
      <c r="G73" s="105"/>
      <c r="H73" s="105"/>
      <c r="I73" s="102"/>
      <c r="J73" s="102"/>
      <c r="K73" s="102"/>
      <c r="L73" s="105"/>
      <c r="M73" s="31"/>
      <c r="N73" s="105"/>
      <c r="O73" s="75"/>
      <c r="P73" s="75"/>
      <c r="Q73" s="75"/>
      <c r="R73" s="75"/>
      <c r="S73" s="28"/>
      <c r="T73" s="28"/>
      <c r="U73" s="28"/>
      <c r="V73" s="28"/>
      <c r="W73" s="3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105"/>
      <c r="CEB73" s="105"/>
      <c r="CEC73" s="105"/>
      <c r="CED73" s="105"/>
      <c r="CEE73" s="105"/>
      <c r="CEF73" s="105"/>
      <c r="CEG73" s="105"/>
      <c r="CEH73" s="105"/>
      <c r="CEI73" s="105"/>
      <c r="CEJ73" s="105"/>
      <c r="CEK73" s="105"/>
      <c r="CEL73" s="105"/>
      <c r="CEM73" s="105"/>
      <c r="CEN73" s="105"/>
      <c r="CEO73" s="105"/>
      <c r="CEP73" s="105"/>
      <c r="CEQ73" s="105"/>
      <c r="CER73" s="105"/>
      <c r="CES73" s="105"/>
      <c r="CET73" s="105"/>
      <c r="CEU73" s="105"/>
      <c r="CEV73" s="105"/>
      <c r="CEW73" s="105"/>
      <c r="CEX73" s="105"/>
      <c r="CEY73" s="105"/>
      <c r="CEZ73" s="105"/>
    </row>
    <row r="74" spans="1:2184" customFormat="1" ht="15" x14ac:dyDescent="0.2">
      <c r="A74" s="240"/>
      <c r="B74" s="240"/>
      <c r="C74" s="240"/>
      <c r="D74" s="105"/>
      <c r="E74" s="35" t="s">
        <v>26</v>
      </c>
      <c r="F74" s="105"/>
      <c r="G74" s="105"/>
      <c r="H74" s="105"/>
      <c r="I74" s="105"/>
      <c r="J74" s="105"/>
      <c r="K74" s="251" t="str">
        <f>CONCATENATE("Total Manager Fee is $",SUM(M70:M73))</f>
        <v>Total Manager Fee is $0</v>
      </c>
      <c r="L74" s="251"/>
      <c r="M74" s="251"/>
      <c r="N74" s="105"/>
      <c r="O74" s="105"/>
      <c r="P74" s="75"/>
      <c r="Q74" s="75"/>
      <c r="R74" s="75"/>
      <c r="S74" s="28"/>
      <c r="T74" s="28"/>
      <c r="U74" s="28"/>
      <c r="V74" s="28"/>
      <c r="W74" s="3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9"/>
      <c r="BZN74" s="9"/>
      <c r="BZO74" s="9"/>
      <c r="BZP74" s="9"/>
      <c r="BZQ74" s="9"/>
      <c r="BZR74" s="9"/>
      <c r="BZS74" s="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105"/>
      <c r="CEB74" s="105"/>
      <c r="CEC74" s="105"/>
      <c r="CED74" s="105"/>
      <c r="CEE74" s="105"/>
      <c r="CEF74" s="105"/>
      <c r="CEG74" s="105"/>
      <c r="CEH74" s="105"/>
      <c r="CEI74" s="105"/>
      <c r="CEJ74" s="105"/>
      <c r="CEK74" s="105"/>
      <c r="CEL74" s="105"/>
      <c r="CEM74" s="105"/>
      <c r="CEN74" s="105"/>
      <c r="CEO74" s="105"/>
      <c r="CEP74" s="105"/>
      <c r="CEQ74" s="105"/>
      <c r="CER74" s="105"/>
      <c r="CES74" s="105"/>
      <c r="CET74" s="105"/>
      <c r="CEU74" s="105"/>
      <c r="CEV74" s="105"/>
      <c r="CEW74" s="105"/>
      <c r="CEX74" s="105"/>
      <c r="CEY74" s="105"/>
      <c r="CEZ74" s="105"/>
    </row>
    <row r="75" spans="1:2184" customFormat="1" ht="15" x14ac:dyDescent="0.2">
      <c r="A75" s="240"/>
      <c r="B75" s="240"/>
      <c r="C75" s="240"/>
      <c r="D75" s="105"/>
      <c r="E75" s="35" t="s">
        <v>26</v>
      </c>
      <c r="F75" s="105"/>
      <c r="G75" s="105"/>
      <c r="H75" s="105"/>
      <c r="I75" s="105"/>
      <c r="J75" s="105"/>
      <c r="K75" s="23"/>
      <c r="L75" s="105"/>
      <c r="M75" s="105"/>
      <c r="N75" s="105"/>
      <c r="O75" s="105"/>
      <c r="P75" s="75"/>
      <c r="Q75" s="75"/>
      <c r="R75" s="75"/>
      <c r="S75" s="28"/>
      <c r="T75" s="28"/>
      <c r="U75" s="28"/>
      <c r="V75" s="28"/>
      <c r="W75" s="3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9"/>
      <c r="BZN75" s="9"/>
      <c r="BZO75" s="9"/>
      <c r="BZP75" s="9"/>
      <c r="BZQ75" s="9"/>
      <c r="BZR75" s="9"/>
      <c r="BZS75" s="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105"/>
      <c r="CEB75" s="105"/>
      <c r="CEC75" s="105"/>
      <c r="CED75" s="105"/>
      <c r="CEE75" s="105"/>
      <c r="CEF75" s="105"/>
      <c r="CEG75" s="105"/>
      <c r="CEH75" s="105"/>
      <c r="CEI75" s="105"/>
      <c r="CEJ75" s="105"/>
      <c r="CEK75" s="105"/>
      <c r="CEL75" s="105"/>
      <c r="CEM75" s="105"/>
      <c r="CEN75" s="105"/>
      <c r="CEO75" s="105"/>
      <c r="CEP75" s="105"/>
      <c r="CEQ75" s="105"/>
      <c r="CER75" s="105"/>
      <c r="CES75" s="105"/>
      <c r="CET75" s="105"/>
      <c r="CEU75" s="105"/>
      <c r="CEV75" s="105"/>
      <c r="CEW75" s="105"/>
      <c r="CEX75" s="105"/>
      <c r="CEY75" s="105"/>
      <c r="CEZ75" s="105"/>
    </row>
    <row r="76" spans="1:2184" customFormat="1" ht="15" x14ac:dyDescent="0.2">
      <c r="A76" s="240"/>
      <c r="B76" s="240"/>
      <c r="C76" s="240"/>
      <c r="D76" s="105"/>
      <c r="E76" s="35" t="s">
        <v>26</v>
      </c>
      <c r="F76" s="105"/>
      <c r="G76" s="105"/>
      <c r="H76" s="105"/>
      <c r="I76" s="250" t="s">
        <v>66</v>
      </c>
      <c r="J76" s="250"/>
      <c r="K76" s="250"/>
      <c r="L76" s="250"/>
      <c r="M76" s="250"/>
      <c r="N76" s="105"/>
      <c r="O76" s="105"/>
      <c r="P76" s="75"/>
      <c r="Q76" s="75"/>
      <c r="R76" s="75"/>
      <c r="S76" s="28"/>
      <c r="T76" s="28"/>
      <c r="U76" s="28"/>
      <c r="V76" s="28"/>
      <c r="W76" s="3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105"/>
      <c r="CEB76" s="105"/>
      <c r="CEC76" s="105"/>
      <c r="CED76" s="105"/>
      <c r="CEE76" s="105"/>
      <c r="CEF76" s="105"/>
      <c r="CEG76" s="105"/>
      <c r="CEH76" s="105"/>
      <c r="CEI76" s="105"/>
      <c r="CEJ76" s="105"/>
      <c r="CEK76" s="105"/>
      <c r="CEL76" s="105"/>
      <c r="CEM76" s="105"/>
      <c r="CEN76" s="105"/>
      <c r="CEO76" s="105"/>
      <c r="CEP76" s="105"/>
      <c r="CEQ76" s="105"/>
      <c r="CER76" s="105"/>
      <c r="CES76" s="105"/>
      <c r="CET76" s="105"/>
      <c r="CEU76" s="105"/>
      <c r="CEV76" s="105"/>
      <c r="CEW76" s="105"/>
      <c r="CEX76" s="105"/>
      <c r="CEY76" s="105"/>
      <c r="CEZ76" s="105"/>
    </row>
    <row r="77" spans="1:2184" customFormat="1" ht="15" x14ac:dyDescent="0.2">
      <c r="A77" s="240"/>
      <c r="B77" s="240"/>
      <c r="C77" s="240"/>
      <c r="D77" s="105"/>
      <c r="E77" s="35" t="s">
        <v>26</v>
      </c>
      <c r="F77" s="105"/>
      <c r="G77" s="105"/>
      <c r="H77" s="105"/>
      <c r="I77" s="250" t="s">
        <v>67</v>
      </c>
      <c r="J77" s="250"/>
      <c r="K77" s="250"/>
      <c r="L77" s="250"/>
      <c r="M77" s="250"/>
      <c r="N77" s="105"/>
      <c r="O77" s="105"/>
      <c r="P77" s="75"/>
      <c r="Q77" s="75"/>
      <c r="R77" s="75"/>
      <c r="S77" s="28"/>
      <c r="T77" s="28"/>
      <c r="U77" s="28"/>
      <c r="V77" s="28"/>
      <c r="W77" s="34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105"/>
      <c r="CEB77" s="105"/>
      <c r="CEC77" s="105"/>
      <c r="CED77" s="105"/>
      <c r="CEE77" s="105"/>
      <c r="CEF77" s="105"/>
      <c r="CEG77" s="105"/>
      <c r="CEH77" s="105"/>
      <c r="CEI77" s="105"/>
      <c r="CEJ77" s="105"/>
      <c r="CEK77" s="105"/>
      <c r="CEL77" s="105"/>
      <c r="CEM77" s="105"/>
      <c r="CEN77" s="105"/>
      <c r="CEO77" s="105"/>
      <c r="CEP77" s="105"/>
      <c r="CEQ77" s="105"/>
      <c r="CER77" s="105"/>
      <c r="CES77" s="105"/>
      <c r="CET77" s="105"/>
      <c r="CEU77" s="105"/>
      <c r="CEV77" s="105"/>
      <c r="CEW77" s="105"/>
      <c r="CEX77" s="105"/>
      <c r="CEY77" s="105"/>
      <c r="CEZ77" s="105"/>
    </row>
    <row r="78" spans="1:2184" ht="15" customHeight="1" thickBo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7"/>
    </row>
    <row r="79" spans="1:2184" s="87" customFormat="1" ht="20.100000000000001" customHeight="1" thickBot="1" x14ac:dyDescent="0.25">
      <c r="A79" s="247" t="s">
        <v>143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9"/>
      <c r="L79" s="138"/>
      <c r="M79" s="138"/>
      <c r="N79" s="139"/>
      <c r="O79" s="83"/>
      <c r="P79" s="83"/>
      <c r="Q79" s="84"/>
      <c r="R79" s="84"/>
      <c r="S79" s="84"/>
      <c r="T79" s="84"/>
      <c r="U79" s="85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6"/>
      <c r="MH79" s="86"/>
      <c r="MI79" s="86"/>
      <c r="MJ79" s="86"/>
      <c r="MK79" s="86"/>
      <c r="ML79" s="86"/>
      <c r="MM79" s="86"/>
      <c r="MN79" s="86"/>
      <c r="MO79" s="86"/>
      <c r="MP79" s="86"/>
      <c r="MQ79" s="86"/>
      <c r="MR79" s="86"/>
      <c r="MS79" s="86"/>
      <c r="MT79" s="86"/>
      <c r="MU79" s="86"/>
      <c r="MV79" s="86"/>
      <c r="MW79" s="86"/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6"/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6"/>
      <c r="OY79" s="86"/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6"/>
      <c r="PZ79" s="86"/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6"/>
      <c r="RA79" s="86"/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6"/>
      <c r="SB79" s="86"/>
      <c r="SC79" s="86"/>
      <c r="SD79" s="86"/>
      <c r="SE79" s="86"/>
      <c r="SF79" s="86"/>
      <c r="SG79" s="86"/>
      <c r="SH79" s="86"/>
      <c r="SI79" s="86"/>
      <c r="SJ79" s="86"/>
      <c r="SK79" s="86"/>
      <c r="SL79" s="86"/>
      <c r="SM79" s="86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6"/>
      <c r="TB79" s="86"/>
      <c r="TC79" s="86"/>
      <c r="TD79" s="86"/>
      <c r="TE79" s="86"/>
      <c r="TF79" s="86"/>
      <c r="TG79" s="86"/>
      <c r="TH79" s="86"/>
      <c r="TI79" s="86"/>
      <c r="TJ79" s="86"/>
      <c r="TK79" s="86"/>
      <c r="TL79" s="86"/>
      <c r="TM79" s="86"/>
      <c r="TN79" s="86"/>
      <c r="TO79" s="86"/>
      <c r="TP79" s="86"/>
      <c r="TQ79" s="86"/>
      <c r="TR79" s="86"/>
      <c r="TS79" s="86"/>
      <c r="TT79" s="86"/>
      <c r="TU79" s="86"/>
      <c r="TV79" s="86"/>
      <c r="TW79" s="86"/>
      <c r="TX79" s="86"/>
      <c r="TY79" s="86"/>
      <c r="TZ79" s="86"/>
      <c r="UA79" s="86"/>
      <c r="UB79" s="86"/>
      <c r="UC79" s="86"/>
      <c r="UD79" s="86"/>
      <c r="UE79" s="86"/>
      <c r="UF79" s="86"/>
      <c r="UG79" s="86"/>
      <c r="UH79" s="86"/>
      <c r="UI79" s="86"/>
      <c r="UJ79" s="86"/>
      <c r="UK79" s="86"/>
      <c r="UL79" s="86"/>
      <c r="UM79" s="86"/>
      <c r="UN79" s="86"/>
      <c r="UO79" s="86"/>
      <c r="UP79" s="86"/>
      <c r="UQ79" s="86"/>
      <c r="UR79" s="86"/>
      <c r="US79" s="86"/>
      <c r="UT79" s="86"/>
      <c r="UU79" s="86"/>
      <c r="UV79" s="86"/>
      <c r="UW79" s="86"/>
      <c r="UX79" s="86"/>
      <c r="UY79" s="86"/>
      <c r="UZ79" s="86"/>
      <c r="VA79" s="86"/>
      <c r="VB79" s="86"/>
      <c r="VC79" s="86"/>
      <c r="VD79" s="86"/>
      <c r="VE79" s="86"/>
      <c r="VF79" s="86"/>
      <c r="VG79" s="86"/>
      <c r="VH79" s="86"/>
      <c r="VI79" s="86"/>
      <c r="VJ79" s="86"/>
      <c r="VK79" s="86"/>
      <c r="VL79" s="86"/>
      <c r="VM79" s="86"/>
      <c r="VN79" s="86"/>
      <c r="VO79" s="86"/>
      <c r="VP79" s="86"/>
      <c r="VQ79" s="86"/>
      <c r="VR79" s="86"/>
      <c r="VS79" s="86"/>
      <c r="VT79" s="86"/>
      <c r="VU79" s="86"/>
      <c r="VV79" s="86"/>
      <c r="VW79" s="86"/>
      <c r="VX79" s="86"/>
      <c r="VY79" s="86"/>
      <c r="VZ79" s="86"/>
      <c r="WA79" s="86"/>
      <c r="WB79" s="86"/>
      <c r="WC79" s="86"/>
      <c r="WD79" s="86"/>
      <c r="WE79" s="86"/>
      <c r="WF79" s="86"/>
      <c r="WG79" s="86"/>
      <c r="WH79" s="86"/>
      <c r="WI79" s="86"/>
      <c r="WJ79" s="86"/>
      <c r="WK79" s="86"/>
      <c r="WL79" s="86"/>
      <c r="WM79" s="86"/>
      <c r="WN79" s="86"/>
      <c r="WO79" s="86"/>
      <c r="WP79" s="86"/>
      <c r="WQ79" s="86"/>
      <c r="WR79" s="86"/>
      <c r="WS79" s="86"/>
      <c r="WT79" s="86"/>
      <c r="WU79" s="86"/>
      <c r="WV79" s="86"/>
      <c r="WW79" s="86"/>
      <c r="WX79" s="86"/>
      <c r="WY79" s="86"/>
      <c r="WZ79" s="86"/>
      <c r="XA79" s="86"/>
      <c r="XB79" s="86"/>
      <c r="XC79" s="86"/>
      <c r="XD79" s="86"/>
      <c r="XE79" s="86"/>
      <c r="XF79" s="86"/>
      <c r="XG79" s="86"/>
      <c r="XH79" s="86"/>
      <c r="XI79" s="86"/>
      <c r="XJ79" s="86"/>
      <c r="XK79" s="86"/>
      <c r="XL79" s="86"/>
      <c r="XM79" s="86"/>
      <c r="XN79" s="86"/>
      <c r="XO79" s="86"/>
      <c r="XP79" s="86"/>
      <c r="XQ79" s="86"/>
      <c r="XR79" s="86"/>
      <c r="XS79" s="86"/>
      <c r="XT79" s="86"/>
      <c r="XU79" s="86"/>
      <c r="XV79" s="86"/>
      <c r="XW79" s="86"/>
      <c r="XX79" s="86"/>
      <c r="XY79" s="86"/>
      <c r="XZ79" s="86"/>
      <c r="YA79" s="86"/>
      <c r="YB79" s="86"/>
      <c r="YC79" s="86"/>
      <c r="YD79" s="86"/>
      <c r="YE79" s="86"/>
      <c r="YF79" s="86"/>
      <c r="YG79" s="86"/>
      <c r="YH79" s="86"/>
      <c r="YI79" s="86"/>
      <c r="YJ79" s="86"/>
      <c r="YK79" s="86"/>
      <c r="YL79" s="86"/>
      <c r="YM79" s="86"/>
      <c r="YN79" s="86"/>
      <c r="YO79" s="86"/>
      <c r="YP79" s="86"/>
      <c r="YQ79" s="86"/>
      <c r="YR79" s="86"/>
      <c r="YS79" s="86"/>
      <c r="YT79" s="86"/>
      <c r="YU79" s="86"/>
      <c r="YV79" s="86"/>
      <c r="YW79" s="86"/>
      <c r="YX79" s="86"/>
      <c r="YY79" s="86"/>
      <c r="YZ79" s="86"/>
      <c r="ZA79" s="86"/>
      <c r="ZB79" s="86"/>
      <c r="ZC79" s="86"/>
      <c r="ZD79" s="86"/>
      <c r="ZE79" s="86"/>
      <c r="ZF79" s="86"/>
      <c r="ZG79" s="86"/>
      <c r="ZH79" s="86"/>
      <c r="ZI79" s="86"/>
      <c r="ZJ79" s="86"/>
      <c r="ZK79" s="86"/>
      <c r="ZL79" s="86"/>
      <c r="ZM79" s="86"/>
      <c r="ZN79" s="86"/>
      <c r="ZO79" s="86"/>
      <c r="ZP79" s="86"/>
      <c r="ZQ79" s="86"/>
      <c r="ZR79" s="86"/>
      <c r="ZS79" s="86"/>
      <c r="ZT79" s="86"/>
      <c r="ZU79" s="86"/>
      <c r="ZV79" s="86"/>
      <c r="ZW79" s="86"/>
      <c r="ZX79" s="86"/>
      <c r="ZY79" s="86"/>
      <c r="ZZ79" s="86"/>
      <c r="AAA79" s="86"/>
      <c r="AAB79" s="86"/>
      <c r="AAC79" s="86"/>
      <c r="AAD79" s="86"/>
      <c r="AAE79" s="86"/>
      <c r="AAF79" s="86"/>
      <c r="AAG79" s="86"/>
      <c r="AAH79" s="86"/>
      <c r="AAI79" s="86"/>
      <c r="AAJ79" s="86"/>
      <c r="AAK79" s="86"/>
      <c r="AAL79" s="86"/>
      <c r="AAM79" s="86"/>
      <c r="AAN79" s="86"/>
      <c r="AAO79" s="86"/>
      <c r="AAP79" s="86"/>
      <c r="AAQ79" s="86"/>
      <c r="AAR79" s="86"/>
      <c r="AAS79" s="86"/>
      <c r="AAT79" s="86"/>
      <c r="AAU79" s="86"/>
      <c r="AAV79" s="86"/>
      <c r="AAW79" s="86"/>
      <c r="AAX79" s="86"/>
      <c r="AAY79" s="86"/>
      <c r="AAZ79" s="86"/>
      <c r="ABA79" s="86"/>
      <c r="ABB79" s="86"/>
      <c r="ABC79" s="86"/>
      <c r="ABD79" s="86"/>
      <c r="ABE79" s="86"/>
      <c r="ABF79" s="86"/>
      <c r="ABG79" s="86"/>
      <c r="ABH79" s="86"/>
      <c r="ABI79" s="86"/>
      <c r="ABJ79" s="86"/>
      <c r="ABK79" s="86"/>
      <c r="ABL79" s="86"/>
      <c r="ABM79" s="86"/>
      <c r="ABN79" s="86"/>
      <c r="ABO79" s="86"/>
      <c r="ABP79" s="86"/>
      <c r="ABQ79" s="86"/>
      <c r="ABR79" s="86"/>
      <c r="ABS79" s="86"/>
      <c r="ABT79" s="86"/>
      <c r="ABU79" s="86"/>
      <c r="ABV79" s="86"/>
      <c r="ABW79" s="86"/>
      <c r="ABX79" s="86"/>
      <c r="ABY79" s="86"/>
      <c r="ABZ79" s="86"/>
      <c r="ACA79" s="86"/>
      <c r="ACB79" s="86"/>
      <c r="ACC79" s="86"/>
      <c r="ACD79" s="86"/>
      <c r="ACE79" s="86"/>
      <c r="ACF79" s="86"/>
      <c r="ACG79" s="86"/>
      <c r="ACH79" s="86"/>
      <c r="ACI79" s="86"/>
      <c r="ACJ79" s="86"/>
      <c r="ACK79" s="86"/>
      <c r="ACL79" s="86"/>
      <c r="ACM79" s="86"/>
      <c r="ACN79" s="86"/>
      <c r="ACO79" s="86"/>
      <c r="ACP79" s="86"/>
      <c r="ACQ79" s="86"/>
      <c r="ACR79" s="86"/>
      <c r="ACS79" s="86"/>
      <c r="ACT79" s="86"/>
      <c r="ACU79" s="86"/>
      <c r="ACV79" s="86"/>
      <c r="ACW79" s="86"/>
      <c r="ACX79" s="86"/>
      <c r="ACY79" s="86"/>
      <c r="ACZ79" s="86"/>
      <c r="ADA79" s="86"/>
      <c r="ADB79" s="86"/>
      <c r="ADC79" s="86"/>
      <c r="ADD79" s="86"/>
      <c r="ADE79" s="86"/>
      <c r="ADF79" s="86"/>
      <c r="ADG79" s="86"/>
      <c r="ADH79" s="86"/>
      <c r="ADI79" s="86"/>
      <c r="ADJ79" s="86"/>
      <c r="ADK79" s="86"/>
      <c r="ADL79" s="86"/>
      <c r="ADM79" s="86"/>
      <c r="ADN79" s="86"/>
      <c r="ADO79" s="86"/>
      <c r="ADP79" s="86"/>
      <c r="ADQ79" s="86"/>
      <c r="ADR79" s="86"/>
      <c r="ADS79" s="86"/>
      <c r="ADT79" s="86"/>
      <c r="ADU79" s="86"/>
      <c r="ADV79" s="86"/>
      <c r="ADW79" s="86"/>
      <c r="ADX79" s="86"/>
      <c r="ADY79" s="86"/>
      <c r="ADZ79" s="86"/>
      <c r="AEA79" s="86"/>
      <c r="AEB79" s="86"/>
      <c r="AEC79" s="86"/>
      <c r="AED79" s="86"/>
      <c r="AEE79" s="86"/>
      <c r="AEF79" s="86"/>
      <c r="AEG79" s="86"/>
      <c r="AEH79" s="86"/>
      <c r="AEI79" s="86"/>
      <c r="AEJ79" s="86"/>
      <c r="AEK79" s="86"/>
      <c r="AEL79" s="86"/>
      <c r="AEM79" s="86"/>
      <c r="AEN79" s="86"/>
      <c r="AEO79" s="86"/>
      <c r="AEP79" s="86"/>
      <c r="AEQ79" s="86"/>
      <c r="AER79" s="86"/>
      <c r="AES79" s="86"/>
      <c r="AET79" s="86"/>
      <c r="AEU79" s="86"/>
      <c r="AEV79" s="86"/>
      <c r="AEW79" s="86"/>
      <c r="AEX79" s="86"/>
      <c r="AEY79" s="86"/>
      <c r="AEZ79" s="86"/>
      <c r="AFA79" s="86"/>
      <c r="AFB79" s="86"/>
      <c r="AFC79" s="86"/>
      <c r="AFD79" s="86"/>
      <c r="AFE79" s="86"/>
      <c r="AFF79" s="86"/>
      <c r="AFG79" s="86"/>
      <c r="AFH79" s="86"/>
      <c r="AFI79" s="86"/>
      <c r="AFJ79" s="86"/>
      <c r="AFK79" s="86"/>
      <c r="AFL79" s="86"/>
      <c r="AFM79" s="86"/>
      <c r="AFN79" s="86"/>
      <c r="AFO79" s="86"/>
      <c r="AFP79" s="86"/>
      <c r="AFQ79" s="86"/>
      <c r="AFR79" s="86"/>
      <c r="AFS79" s="86"/>
      <c r="AFT79" s="86"/>
      <c r="AFU79" s="86"/>
      <c r="AFV79" s="86"/>
      <c r="AFW79" s="86"/>
      <c r="AFX79" s="86"/>
      <c r="AFY79" s="86"/>
      <c r="AFZ79" s="86"/>
      <c r="AGA79" s="86"/>
      <c r="AGB79" s="86"/>
      <c r="AGC79" s="86"/>
      <c r="AGD79" s="86"/>
      <c r="AGE79" s="86"/>
      <c r="AGF79" s="86"/>
      <c r="AGG79" s="86"/>
      <c r="AGH79" s="86"/>
      <c r="AGI79" s="86"/>
      <c r="AGJ79" s="86"/>
      <c r="AGK79" s="86"/>
      <c r="AGL79" s="86"/>
      <c r="AGM79" s="86"/>
      <c r="AGN79" s="86"/>
      <c r="AGO79" s="86"/>
      <c r="AGP79" s="86"/>
      <c r="AGQ79" s="86"/>
      <c r="AGR79" s="86"/>
      <c r="AGS79" s="86"/>
      <c r="AGT79" s="86"/>
      <c r="AGU79" s="86"/>
      <c r="AGV79" s="86"/>
      <c r="AGW79" s="86"/>
      <c r="AGX79" s="86"/>
      <c r="AGY79" s="86"/>
      <c r="AGZ79" s="86"/>
      <c r="AHA79" s="86"/>
      <c r="AHB79" s="86"/>
      <c r="AHC79" s="86"/>
      <c r="AHD79" s="86"/>
      <c r="AHE79" s="86"/>
      <c r="AHF79" s="86"/>
      <c r="AHG79" s="86"/>
      <c r="AHH79" s="86"/>
      <c r="AHI79" s="86"/>
      <c r="AHJ79" s="86"/>
      <c r="AHK79" s="86"/>
      <c r="AHL79" s="86"/>
      <c r="AHM79" s="86"/>
      <c r="AHN79" s="86"/>
      <c r="AHO79" s="86"/>
      <c r="AHP79" s="86"/>
      <c r="AHQ79" s="86"/>
      <c r="AHR79" s="86"/>
      <c r="AHS79" s="86"/>
      <c r="AHT79" s="86"/>
      <c r="AHU79" s="86"/>
      <c r="AHV79" s="86"/>
      <c r="AHW79" s="86"/>
      <c r="AHX79" s="86"/>
      <c r="AHY79" s="86"/>
      <c r="AHZ79" s="86"/>
      <c r="AIA79" s="86"/>
      <c r="AIB79" s="86"/>
      <c r="AIC79" s="86"/>
      <c r="AID79" s="86"/>
      <c r="AIE79" s="86"/>
      <c r="AIF79" s="86"/>
      <c r="AIG79" s="86"/>
      <c r="AIH79" s="86"/>
      <c r="AII79" s="86"/>
      <c r="AIJ79" s="86"/>
      <c r="AIK79" s="86"/>
      <c r="AIL79" s="86"/>
      <c r="AIM79" s="86"/>
      <c r="AIN79" s="86"/>
      <c r="AIO79" s="86"/>
      <c r="AIP79" s="86"/>
      <c r="AIQ79" s="86"/>
      <c r="AIR79" s="86"/>
      <c r="AIS79" s="86"/>
      <c r="AIT79" s="86"/>
      <c r="AIU79" s="86"/>
      <c r="AIV79" s="86"/>
      <c r="AIW79" s="86"/>
      <c r="AIX79" s="86"/>
      <c r="AIY79" s="86"/>
      <c r="AIZ79" s="86"/>
      <c r="AJA79" s="86"/>
      <c r="AJB79" s="86"/>
      <c r="AJC79" s="86"/>
      <c r="AJD79" s="86"/>
      <c r="AJE79" s="86"/>
      <c r="AJF79" s="86"/>
      <c r="AJG79" s="86"/>
      <c r="AJH79" s="86"/>
      <c r="AJI79" s="86"/>
      <c r="AJJ79" s="86"/>
      <c r="AJK79" s="86"/>
      <c r="AJL79" s="86"/>
      <c r="AJM79" s="86"/>
      <c r="AJN79" s="86"/>
      <c r="AJO79" s="86"/>
      <c r="AJP79" s="86"/>
      <c r="AJQ79" s="86"/>
      <c r="AJR79" s="86"/>
      <c r="AJS79" s="86"/>
      <c r="AJT79" s="86"/>
      <c r="AJU79" s="86"/>
      <c r="AJV79" s="86"/>
      <c r="AJW79" s="86"/>
      <c r="AJX79" s="86"/>
      <c r="AJY79" s="86"/>
      <c r="AJZ79" s="86"/>
      <c r="AKA79" s="86"/>
      <c r="AKB79" s="86"/>
      <c r="AKC79" s="86"/>
      <c r="AKD79" s="86"/>
      <c r="AKE79" s="86"/>
      <c r="AKF79" s="86"/>
      <c r="AKG79" s="86"/>
      <c r="AKH79" s="86"/>
      <c r="AKI79" s="86"/>
      <c r="AKJ79" s="86"/>
      <c r="AKK79" s="86"/>
      <c r="AKL79" s="86"/>
      <c r="AKM79" s="86"/>
      <c r="AKN79" s="86"/>
      <c r="AKO79" s="86"/>
      <c r="AKP79" s="86"/>
      <c r="AKQ79" s="86"/>
      <c r="AKR79" s="86"/>
      <c r="AKS79" s="86"/>
      <c r="AKT79" s="86"/>
      <c r="AKU79" s="86"/>
      <c r="AKV79" s="86"/>
      <c r="AKW79" s="86"/>
      <c r="AKX79" s="86"/>
      <c r="AKY79" s="86"/>
      <c r="AKZ79" s="86"/>
      <c r="ALA79" s="86"/>
      <c r="ALB79" s="86"/>
      <c r="ALC79" s="86"/>
      <c r="ALD79" s="86"/>
      <c r="ALE79" s="86"/>
      <c r="ALF79" s="86"/>
      <c r="ALG79" s="86"/>
      <c r="ALH79" s="86"/>
      <c r="ALI79" s="86"/>
      <c r="ALJ79" s="86"/>
      <c r="ALK79" s="86"/>
      <c r="ALL79" s="86"/>
      <c r="ALM79" s="86"/>
      <c r="ALN79" s="86"/>
      <c r="ALO79" s="86"/>
      <c r="ALP79" s="86"/>
      <c r="ALQ79" s="86"/>
      <c r="ALR79" s="86"/>
      <c r="ALS79" s="86"/>
      <c r="ALT79" s="86"/>
      <c r="ALU79" s="86"/>
      <c r="ALV79" s="86"/>
      <c r="ALW79" s="86"/>
      <c r="ALX79" s="86"/>
      <c r="ALY79" s="86"/>
      <c r="ALZ79" s="86"/>
      <c r="AMA79" s="86"/>
      <c r="AMB79" s="86"/>
      <c r="AMC79" s="86"/>
      <c r="AMD79" s="86"/>
      <c r="AME79" s="86"/>
      <c r="AMF79" s="86"/>
      <c r="AMG79" s="86"/>
      <c r="AMH79" s="86"/>
      <c r="AMI79" s="86"/>
      <c r="AMJ79" s="86"/>
      <c r="AMK79" s="86"/>
      <c r="AML79" s="86"/>
      <c r="AMM79" s="86"/>
      <c r="AMN79" s="86"/>
      <c r="AMO79" s="86"/>
      <c r="AMP79" s="86"/>
      <c r="AMQ79" s="86"/>
      <c r="AMR79" s="86"/>
      <c r="AMS79" s="86"/>
      <c r="AMT79" s="86"/>
      <c r="AMU79" s="86"/>
      <c r="AMV79" s="86"/>
      <c r="AMW79" s="86"/>
      <c r="AMX79" s="86"/>
      <c r="AMY79" s="86"/>
      <c r="AMZ79" s="86"/>
      <c r="ANA79" s="86"/>
      <c r="ANB79" s="86"/>
      <c r="ANC79" s="86"/>
      <c r="AND79" s="86"/>
      <c r="ANE79" s="86"/>
      <c r="ANF79" s="86"/>
      <c r="ANG79" s="86"/>
      <c r="ANH79" s="86"/>
      <c r="ANI79" s="86"/>
      <c r="ANJ79" s="86"/>
      <c r="ANK79" s="86"/>
      <c r="ANL79" s="86"/>
      <c r="ANM79" s="86"/>
      <c r="ANN79" s="86"/>
      <c r="ANO79" s="86"/>
      <c r="ANP79" s="86"/>
      <c r="ANQ79" s="86"/>
      <c r="ANR79" s="86"/>
      <c r="ANS79" s="86"/>
      <c r="ANT79" s="86"/>
      <c r="ANU79" s="86"/>
      <c r="ANV79" s="86"/>
      <c r="ANW79" s="86"/>
      <c r="ANX79" s="86"/>
      <c r="ANY79" s="86"/>
      <c r="ANZ79" s="86"/>
      <c r="AOA79" s="86"/>
      <c r="AOB79" s="86"/>
      <c r="AOC79" s="86"/>
      <c r="AOD79" s="86"/>
      <c r="AOE79" s="86"/>
      <c r="AOF79" s="86"/>
      <c r="AOG79" s="86"/>
      <c r="AOH79" s="86"/>
      <c r="AOI79" s="86"/>
      <c r="AOJ79" s="86"/>
      <c r="AOK79" s="86"/>
      <c r="AOL79" s="86"/>
      <c r="AOM79" s="86"/>
      <c r="AON79" s="86"/>
      <c r="AOO79" s="86"/>
      <c r="AOP79" s="86"/>
      <c r="AOQ79" s="86"/>
      <c r="AOR79" s="86"/>
      <c r="AOS79" s="86"/>
      <c r="AOT79" s="86"/>
      <c r="AOU79" s="86"/>
      <c r="AOV79" s="86"/>
      <c r="AOW79" s="86"/>
      <c r="AOX79" s="86"/>
      <c r="AOY79" s="86"/>
      <c r="AOZ79" s="86"/>
      <c r="APA79" s="86"/>
      <c r="APB79" s="86"/>
      <c r="APC79" s="86"/>
      <c r="APD79" s="86"/>
      <c r="APE79" s="86"/>
      <c r="APF79" s="86"/>
      <c r="APG79" s="86"/>
      <c r="APH79" s="86"/>
      <c r="API79" s="86"/>
      <c r="APJ79" s="86"/>
      <c r="APK79" s="86"/>
      <c r="APL79" s="86"/>
      <c r="APM79" s="86"/>
      <c r="APN79" s="86"/>
      <c r="APO79" s="86"/>
      <c r="APP79" s="86"/>
      <c r="APQ79" s="86"/>
      <c r="APR79" s="86"/>
      <c r="APS79" s="86"/>
      <c r="APT79" s="86"/>
      <c r="APU79" s="86"/>
      <c r="APV79" s="86"/>
      <c r="APW79" s="86"/>
      <c r="APX79" s="86"/>
      <c r="APY79" s="86"/>
      <c r="APZ79" s="86"/>
      <c r="AQA79" s="86"/>
      <c r="AQB79" s="86"/>
      <c r="AQC79" s="86"/>
      <c r="AQD79" s="86"/>
      <c r="AQE79" s="86"/>
      <c r="AQF79" s="86"/>
      <c r="AQG79" s="86"/>
      <c r="AQH79" s="86"/>
      <c r="AQI79" s="86"/>
      <c r="AQJ79" s="86"/>
      <c r="AQK79" s="86"/>
      <c r="AQL79" s="86"/>
      <c r="AQM79" s="86"/>
      <c r="AQN79" s="86"/>
      <c r="AQO79" s="86"/>
      <c r="AQP79" s="86"/>
      <c r="AQQ79" s="86"/>
      <c r="AQR79" s="86"/>
      <c r="AQS79" s="86"/>
      <c r="AQT79" s="86"/>
      <c r="AQU79" s="86"/>
      <c r="AQV79" s="86"/>
      <c r="AQW79" s="86"/>
      <c r="AQX79" s="86"/>
      <c r="AQY79" s="86"/>
      <c r="AQZ79" s="86"/>
      <c r="ARA79" s="86"/>
      <c r="ARB79" s="86"/>
      <c r="ARC79" s="86"/>
      <c r="ARD79" s="86"/>
      <c r="ARE79" s="86"/>
      <c r="ARF79" s="86"/>
      <c r="ARG79" s="86"/>
      <c r="ARH79" s="86"/>
      <c r="ARI79" s="86"/>
      <c r="ARJ79" s="86"/>
      <c r="ARK79" s="86"/>
      <c r="ARL79" s="86"/>
      <c r="ARM79" s="86"/>
      <c r="ARN79" s="86"/>
      <c r="ARO79" s="86"/>
      <c r="ARP79" s="86"/>
      <c r="ARQ79" s="86"/>
      <c r="ARR79" s="86"/>
      <c r="ARS79" s="86"/>
      <c r="ART79" s="86"/>
      <c r="ARU79" s="86"/>
      <c r="ARV79" s="86"/>
      <c r="ARW79" s="86"/>
      <c r="ARX79" s="86"/>
      <c r="ARY79" s="86"/>
      <c r="ARZ79" s="86"/>
      <c r="ASA79" s="86"/>
      <c r="ASB79" s="86"/>
      <c r="ASC79" s="86"/>
      <c r="ASD79" s="86"/>
      <c r="ASE79" s="86"/>
      <c r="ASF79" s="86"/>
      <c r="ASG79" s="86"/>
      <c r="ASH79" s="86"/>
      <c r="ASI79" s="86"/>
      <c r="ASJ79" s="86"/>
      <c r="ASK79" s="86"/>
      <c r="ASL79" s="86"/>
      <c r="ASM79" s="86"/>
      <c r="ASN79" s="86"/>
      <c r="ASO79" s="86"/>
      <c r="ASP79" s="86"/>
      <c r="ASQ79" s="86"/>
      <c r="ASR79" s="86"/>
      <c r="ASS79" s="86"/>
      <c r="AST79" s="86"/>
      <c r="ASU79" s="86"/>
      <c r="ASV79" s="86"/>
      <c r="ASW79" s="86"/>
      <c r="ASX79" s="86"/>
      <c r="ASY79" s="86"/>
      <c r="ASZ79" s="86"/>
      <c r="ATA79" s="86"/>
      <c r="ATB79" s="86"/>
      <c r="ATC79" s="86"/>
      <c r="ATD79" s="86"/>
      <c r="ATE79" s="86"/>
      <c r="ATF79" s="86"/>
      <c r="ATG79" s="86"/>
      <c r="ATH79" s="86"/>
      <c r="ATI79" s="86"/>
      <c r="ATJ79" s="86"/>
      <c r="ATK79" s="86"/>
      <c r="ATL79" s="86"/>
      <c r="ATM79" s="86"/>
      <c r="ATN79" s="86"/>
      <c r="ATO79" s="86"/>
      <c r="ATP79" s="86"/>
      <c r="ATQ79" s="86"/>
      <c r="ATR79" s="86"/>
      <c r="ATS79" s="86"/>
      <c r="ATT79" s="86"/>
      <c r="ATU79" s="86"/>
      <c r="ATV79" s="86"/>
      <c r="ATW79" s="86"/>
      <c r="ATX79" s="86"/>
      <c r="ATY79" s="86"/>
      <c r="ATZ79" s="86"/>
      <c r="AUA79" s="86"/>
      <c r="AUB79" s="86"/>
      <c r="AUC79" s="86"/>
      <c r="AUD79" s="86"/>
      <c r="AUE79" s="86"/>
      <c r="AUF79" s="86"/>
      <c r="AUG79" s="86"/>
      <c r="AUH79" s="86"/>
      <c r="AUI79" s="86"/>
      <c r="AUJ79" s="86"/>
      <c r="AUK79" s="86"/>
      <c r="AUL79" s="86"/>
      <c r="AUM79" s="86"/>
      <c r="AUN79" s="86"/>
      <c r="AUO79" s="86"/>
      <c r="AUP79" s="86"/>
      <c r="AUQ79" s="86"/>
      <c r="AUR79" s="86"/>
      <c r="AUS79" s="86"/>
      <c r="AUT79" s="86"/>
      <c r="AUU79" s="86"/>
      <c r="AUV79" s="86"/>
      <c r="AUW79" s="86"/>
      <c r="AUX79" s="86"/>
      <c r="AUY79" s="86"/>
      <c r="AUZ79" s="86"/>
      <c r="AVA79" s="86"/>
      <c r="AVB79" s="86"/>
      <c r="AVC79" s="86"/>
      <c r="AVD79" s="86"/>
      <c r="AVE79" s="86"/>
      <c r="AVF79" s="86"/>
      <c r="AVG79" s="86"/>
      <c r="AVH79" s="86"/>
      <c r="AVI79" s="86"/>
      <c r="AVJ79" s="86"/>
      <c r="AVK79" s="86"/>
      <c r="AVL79" s="86"/>
      <c r="AVM79" s="86"/>
      <c r="AVN79" s="86"/>
      <c r="AVO79" s="86"/>
      <c r="AVP79" s="86"/>
      <c r="AVQ79" s="86"/>
      <c r="AVR79" s="86"/>
      <c r="AVS79" s="86"/>
      <c r="AVT79" s="86"/>
      <c r="AVU79" s="86"/>
      <c r="AVV79" s="86"/>
      <c r="AVW79" s="86"/>
      <c r="AVX79" s="86"/>
      <c r="AVY79" s="86"/>
      <c r="AVZ79" s="86"/>
      <c r="AWA79" s="86"/>
      <c r="AWB79" s="86"/>
      <c r="AWC79" s="86"/>
      <c r="AWD79" s="86"/>
      <c r="AWE79" s="86"/>
      <c r="AWF79" s="86"/>
      <c r="AWG79" s="86"/>
      <c r="AWH79" s="86"/>
      <c r="AWI79" s="86"/>
      <c r="AWJ79" s="86"/>
      <c r="AWK79" s="86"/>
      <c r="AWL79" s="86"/>
      <c r="AWM79" s="86"/>
      <c r="AWN79" s="86"/>
      <c r="AWO79" s="86"/>
      <c r="AWP79" s="86"/>
      <c r="AWQ79" s="86"/>
      <c r="AWR79" s="86"/>
      <c r="AWS79" s="86"/>
      <c r="AWT79" s="86"/>
      <c r="AWU79" s="86"/>
      <c r="AWV79" s="86"/>
      <c r="AWW79" s="86"/>
      <c r="AWX79" s="86"/>
      <c r="AWY79" s="86"/>
      <c r="AWZ79" s="86"/>
      <c r="AXA79" s="86"/>
      <c r="AXB79" s="86"/>
      <c r="AXC79" s="86"/>
      <c r="AXD79" s="86"/>
      <c r="AXE79" s="86"/>
      <c r="AXF79" s="86"/>
      <c r="AXG79" s="86"/>
      <c r="AXH79" s="86"/>
      <c r="AXI79" s="86"/>
      <c r="AXJ79" s="86"/>
      <c r="AXK79" s="86"/>
      <c r="AXL79" s="86"/>
      <c r="AXM79" s="86"/>
      <c r="AXN79" s="86"/>
      <c r="AXO79" s="86"/>
      <c r="AXP79" s="86"/>
      <c r="AXQ79" s="86"/>
      <c r="AXR79" s="86"/>
      <c r="AXS79" s="86"/>
      <c r="AXT79" s="86"/>
      <c r="AXU79" s="86"/>
      <c r="AXV79" s="86"/>
      <c r="AXW79" s="86"/>
      <c r="AXX79" s="86"/>
      <c r="AXY79" s="86"/>
      <c r="AXZ79" s="86"/>
      <c r="AYA79" s="86"/>
      <c r="AYB79" s="86"/>
      <c r="AYC79" s="86"/>
      <c r="AYD79" s="86"/>
      <c r="AYE79" s="86"/>
      <c r="AYF79" s="86"/>
      <c r="AYG79" s="86"/>
      <c r="AYH79" s="86"/>
      <c r="AYI79" s="86"/>
      <c r="AYJ79" s="86"/>
      <c r="AYK79" s="86"/>
      <c r="AYL79" s="86"/>
      <c r="AYM79" s="86"/>
      <c r="AYN79" s="86"/>
      <c r="AYO79" s="86"/>
      <c r="AYP79" s="86"/>
      <c r="AYQ79" s="86"/>
      <c r="AYR79" s="86"/>
      <c r="AYS79" s="86"/>
      <c r="AYT79" s="86"/>
      <c r="AYU79" s="86"/>
      <c r="AYV79" s="86"/>
      <c r="AYW79" s="86"/>
      <c r="AYX79" s="86"/>
      <c r="AYY79" s="86"/>
      <c r="AYZ79" s="86"/>
      <c r="AZA79" s="86"/>
      <c r="AZB79" s="86"/>
      <c r="AZC79" s="86"/>
      <c r="AZD79" s="86"/>
      <c r="AZE79" s="86"/>
      <c r="AZF79" s="86"/>
      <c r="AZG79" s="86"/>
      <c r="AZH79" s="86"/>
      <c r="AZI79" s="86"/>
      <c r="AZJ79" s="86"/>
      <c r="AZK79" s="86"/>
      <c r="AZL79" s="86"/>
      <c r="AZM79" s="86"/>
      <c r="AZN79" s="86"/>
      <c r="AZO79" s="86"/>
      <c r="AZP79" s="86"/>
      <c r="AZQ79" s="86"/>
      <c r="AZR79" s="86"/>
      <c r="AZS79" s="86"/>
      <c r="AZT79" s="86"/>
      <c r="AZU79" s="86"/>
      <c r="AZV79" s="86"/>
      <c r="AZW79" s="86"/>
      <c r="AZX79" s="86"/>
      <c r="AZY79" s="86"/>
      <c r="AZZ79" s="86"/>
      <c r="BAA79" s="86"/>
      <c r="BAB79" s="86"/>
      <c r="BAC79" s="86"/>
      <c r="BAD79" s="86"/>
      <c r="BAE79" s="86"/>
      <c r="BAF79" s="86"/>
      <c r="BAG79" s="86"/>
      <c r="BAH79" s="86"/>
      <c r="BAI79" s="86"/>
      <c r="BAJ79" s="86"/>
      <c r="BAK79" s="86"/>
      <c r="BAL79" s="86"/>
      <c r="BAM79" s="86"/>
      <c r="BAN79" s="86"/>
      <c r="BAO79" s="86"/>
      <c r="BAP79" s="86"/>
      <c r="BAQ79" s="86"/>
      <c r="BAR79" s="86"/>
      <c r="BAS79" s="86"/>
      <c r="BAT79" s="86"/>
      <c r="BAU79" s="86"/>
      <c r="BAV79" s="86"/>
      <c r="BAW79" s="86"/>
      <c r="BAX79" s="86"/>
      <c r="BAY79" s="86"/>
      <c r="BAZ79" s="86"/>
      <c r="BBA79" s="86"/>
      <c r="BBB79" s="86"/>
      <c r="BBC79" s="86"/>
      <c r="BBD79" s="86"/>
      <c r="BBE79" s="86"/>
      <c r="BBF79" s="86"/>
      <c r="BBG79" s="86"/>
      <c r="BBH79" s="86"/>
      <c r="BBI79" s="86"/>
      <c r="BBJ79" s="86"/>
      <c r="BBK79" s="86"/>
      <c r="BBL79" s="86"/>
      <c r="BBM79" s="86"/>
      <c r="BBN79" s="86"/>
      <c r="BBO79" s="86"/>
      <c r="BBP79" s="86"/>
      <c r="BBQ79" s="86"/>
      <c r="BBR79" s="86"/>
      <c r="BBS79" s="86"/>
      <c r="BBT79" s="86"/>
      <c r="BBU79" s="86"/>
      <c r="BBV79" s="86"/>
      <c r="BBW79" s="86"/>
      <c r="BBX79" s="86"/>
      <c r="BBY79" s="86"/>
      <c r="BBZ79" s="86"/>
      <c r="BCA79" s="86"/>
      <c r="BCB79" s="86"/>
      <c r="BCC79" s="86"/>
      <c r="BCD79" s="86"/>
      <c r="BCE79" s="86"/>
      <c r="BCF79" s="86"/>
      <c r="BCG79" s="86"/>
      <c r="BCH79" s="86"/>
      <c r="BCI79" s="86"/>
      <c r="BCJ79" s="86"/>
      <c r="BCK79" s="86"/>
      <c r="BCL79" s="86"/>
      <c r="BCM79" s="86"/>
      <c r="BCN79" s="86"/>
      <c r="BCO79" s="86"/>
      <c r="BCP79" s="86"/>
      <c r="BCQ79" s="86"/>
      <c r="BCR79" s="86"/>
      <c r="BCS79" s="86"/>
      <c r="BCT79" s="86"/>
      <c r="BCU79" s="86"/>
      <c r="BCV79" s="86"/>
      <c r="BCW79" s="86"/>
      <c r="BCX79" s="86"/>
      <c r="BCY79" s="86"/>
      <c r="BCZ79" s="86"/>
      <c r="BDA79" s="86"/>
      <c r="BDB79" s="86"/>
      <c r="BDC79" s="86"/>
      <c r="BDD79" s="86"/>
      <c r="BDE79" s="86"/>
      <c r="BDF79" s="86"/>
      <c r="BDG79" s="86"/>
      <c r="BDH79" s="86"/>
      <c r="BDI79" s="86"/>
      <c r="BDJ79" s="86"/>
      <c r="BDK79" s="86"/>
      <c r="BDL79" s="86"/>
      <c r="BDM79" s="86"/>
      <c r="BDN79" s="86"/>
      <c r="BDO79" s="86"/>
      <c r="BDP79" s="86"/>
      <c r="BDQ79" s="86"/>
      <c r="BDR79" s="86"/>
      <c r="BDS79" s="86"/>
      <c r="BDT79" s="86"/>
      <c r="BDU79" s="86"/>
      <c r="BDV79" s="86"/>
      <c r="BDW79" s="86"/>
      <c r="BDX79" s="86"/>
      <c r="BDY79" s="86"/>
      <c r="BDZ79" s="86"/>
      <c r="BEA79" s="86"/>
      <c r="BEB79" s="86"/>
      <c r="BEC79" s="86"/>
      <c r="BED79" s="86"/>
      <c r="BEE79" s="86"/>
      <c r="BEF79" s="86"/>
      <c r="BEG79" s="86"/>
      <c r="BEH79" s="86"/>
      <c r="BEI79" s="86"/>
      <c r="BEJ79" s="86"/>
      <c r="BEK79" s="86"/>
      <c r="BEL79" s="86"/>
      <c r="BEM79" s="86"/>
      <c r="BEN79" s="86"/>
      <c r="BEO79" s="86"/>
      <c r="BEP79" s="86"/>
      <c r="BEQ79" s="86"/>
      <c r="BER79" s="86"/>
      <c r="BES79" s="86"/>
      <c r="BET79" s="86"/>
      <c r="BEU79" s="86"/>
      <c r="BEV79" s="86"/>
      <c r="BEW79" s="86"/>
      <c r="BEX79" s="86"/>
      <c r="BEY79" s="86"/>
      <c r="BEZ79" s="86"/>
      <c r="BFA79" s="86"/>
      <c r="BFB79" s="86"/>
      <c r="BFC79" s="86"/>
      <c r="BFD79" s="86"/>
      <c r="BFE79" s="86"/>
      <c r="BFF79" s="86"/>
      <c r="BFG79" s="86"/>
      <c r="BFH79" s="86"/>
      <c r="BFI79" s="86"/>
      <c r="BFJ79" s="86"/>
      <c r="BFK79" s="86"/>
      <c r="BFL79" s="86"/>
      <c r="BFM79" s="86"/>
      <c r="BFN79" s="86"/>
      <c r="BFO79" s="86"/>
      <c r="BFP79" s="86"/>
      <c r="BFQ79" s="86"/>
      <c r="BFR79" s="86"/>
      <c r="BFS79" s="86"/>
      <c r="BFT79" s="86"/>
      <c r="BFU79" s="86"/>
      <c r="BFV79" s="86"/>
      <c r="BFW79" s="86"/>
      <c r="BFX79" s="86"/>
      <c r="BFY79" s="86"/>
      <c r="BFZ79" s="86"/>
      <c r="BGA79" s="86"/>
      <c r="BGB79" s="86"/>
      <c r="BGC79" s="86"/>
      <c r="BGD79" s="86"/>
      <c r="BGE79" s="86"/>
      <c r="BGF79" s="86"/>
      <c r="BGG79" s="86"/>
      <c r="BGH79" s="86"/>
      <c r="BGI79" s="86"/>
      <c r="BGJ79" s="86"/>
      <c r="BGK79" s="86"/>
      <c r="BGL79" s="86"/>
      <c r="BGM79" s="86"/>
      <c r="BGN79" s="86"/>
      <c r="BGO79" s="86"/>
      <c r="BGP79" s="86"/>
      <c r="BGQ79" s="86"/>
      <c r="BGR79" s="86"/>
      <c r="BGS79" s="86"/>
      <c r="BGT79" s="86"/>
      <c r="BGU79" s="86"/>
      <c r="BGV79" s="86"/>
      <c r="BGW79" s="86"/>
      <c r="BGX79" s="86"/>
      <c r="BGY79" s="86"/>
      <c r="BGZ79" s="86"/>
      <c r="BHA79" s="86"/>
      <c r="BHB79" s="86"/>
      <c r="BHC79" s="86"/>
      <c r="BHD79" s="86"/>
      <c r="BHE79" s="86"/>
      <c r="BHF79" s="86"/>
      <c r="BHG79" s="86"/>
      <c r="BHH79" s="86"/>
      <c r="BHI79" s="86"/>
      <c r="BHJ79" s="86"/>
      <c r="BHK79" s="86"/>
      <c r="BHL79" s="86"/>
      <c r="BHM79" s="86"/>
      <c r="BHN79" s="86"/>
      <c r="BHO79" s="86"/>
      <c r="BHP79" s="86"/>
      <c r="BHQ79" s="86"/>
      <c r="BHR79" s="86"/>
      <c r="BHS79" s="86"/>
      <c r="BHT79" s="86"/>
      <c r="BHU79" s="86"/>
      <c r="BHV79" s="86"/>
      <c r="BHW79" s="86"/>
      <c r="BHX79" s="86"/>
      <c r="BHY79" s="86"/>
      <c r="BHZ79" s="86"/>
      <c r="BIA79" s="86"/>
      <c r="BIB79" s="86"/>
      <c r="BIC79" s="86"/>
      <c r="BID79" s="86"/>
      <c r="BIE79" s="86"/>
      <c r="BIF79" s="86"/>
      <c r="BIG79" s="86"/>
      <c r="BIH79" s="86"/>
      <c r="BII79" s="86"/>
      <c r="BIJ79" s="86"/>
      <c r="BIK79" s="86"/>
      <c r="BIL79" s="86"/>
      <c r="BIM79" s="86"/>
      <c r="BIN79" s="86"/>
      <c r="BIO79" s="86"/>
      <c r="BIP79" s="86"/>
      <c r="BIQ79" s="86"/>
      <c r="BIR79" s="86"/>
      <c r="BIS79" s="86"/>
      <c r="BIT79" s="86"/>
      <c r="BIU79" s="86"/>
      <c r="BIV79" s="86"/>
      <c r="BIW79" s="86"/>
      <c r="BIX79" s="86"/>
      <c r="BIY79" s="86"/>
      <c r="BIZ79" s="86"/>
      <c r="BJA79" s="86"/>
      <c r="BJB79" s="86"/>
      <c r="BJC79" s="86"/>
      <c r="BJD79" s="86"/>
      <c r="BJE79" s="86"/>
      <c r="BJF79" s="86"/>
      <c r="BJG79" s="86"/>
      <c r="BJH79" s="86"/>
      <c r="BJI79" s="86"/>
      <c r="BJJ79" s="86"/>
      <c r="BJK79" s="86"/>
      <c r="BJL79" s="86"/>
      <c r="BJM79" s="86"/>
      <c r="BJN79" s="86"/>
      <c r="BJO79" s="86"/>
      <c r="BJP79" s="86"/>
      <c r="BJQ79" s="86"/>
      <c r="BJR79" s="86"/>
      <c r="BJS79" s="86"/>
      <c r="BJT79" s="86"/>
      <c r="BJU79" s="86"/>
      <c r="BJV79" s="86"/>
      <c r="BJW79" s="86"/>
      <c r="BJX79" s="86"/>
      <c r="BJY79" s="86"/>
      <c r="BJZ79" s="86"/>
      <c r="BKA79" s="86"/>
      <c r="BKB79" s="86"/>
      <c r="BKC79" s="86"/>
      <c r="BKD79" s="86"/>
      <c r="BKE79" s="86"/>
      <c r="BKF79" s="86"/>
      <c r="BKG79" s="86"/>
      <c r="BKH79" s="86"/>
      <c r="BKI79" s="86"/>
      <c r="BKJ79" s="86"/>
      <c r="BKK79" s="86"/>
      <c r="BKL79" s="86"/>
      <c r="BKM79" s="86"/>
      <c r="BKN79" s="86"/>
      <c r="BKO79" s="86"/>
      <c r="BKP79" s="86"/>
      <c r="BKQ79" s="86"/>
      <c r="BKR79" s="86"/>
      <c r="BKS79" s="86"/>
      <c r="BKT79" s="86"/>
      <c r="BKU79" s="86"/>
      <c r="BKV79" s="86"/>
      <c r="BKW79" s="86"/>
      <c r="BKX79" s="86"/>
      <c r="BKY79" s="86"/>
      <c r="BKZ79" s="86"/>
      <c r="BLA79" s="86"/>
      <c r="BLB79" s="86"/>
      <c r="BLC79" s="86"/>
      <c r="BLD79" s="86"/>
      <c r="BLE79" s="86"/>
      <c r="BLF79" s="86"/>
      <c r="BLG79" s="86"/>
      <c r="BLH79" s="86"/>
      <c r="BLI79" s="86"/>
      <c r="BLJ79" s="86"/>
      <c r="BLK79" s="86"/>
      <c r="BLL79" s="86"/>
      <c r="BLM79" s="86"/>
      <c r="BLN79" s="86"/>
      <c r="BLO79" s="86"/>
      <c r="BLP79" s="86"/>
      <c r="BLQ79" s="86"/>
      <c r="BLR79" s="86"/>
      <c r="BLS79" s="86"/>
      <c r="BLT79" s="86"/>
      <c r="BLU79" s="86"/>
      <c r="BLV79" s="86"/>
      <c r="BLW79" s="86"/>
      <c r="BLX79" s="86"/>
      <c r="BLY79" s="86"/>
      <c r="BLZ79" s="86"/>
      <c r="BMA79" s="86"/>
      <c r="BMB79" s="86"/>
      <c r="BMC79" s="86"/>
      <c r="BMD79" s="86"/>
      <c r="BME79" s="86"/>
      <c r="BMF79" s="86"/>
      <c r="BMG79" s="86"/>
      <c r="BMH79" s="86"/>
      <c r="BMI79" s="86"/>
      <c r="BMJ79" s="86"/>
      <c r="BMK79" s="86"/>
      <c r="BML79" s="86"/>
      <c r="BMM79" s="86"/>
      <c r="BMN79" s="86"/>
      <c r="BMO79" s="86"/>
      <c r="BMP79" s="86"/>
      <c r="BMQ79" s="86"/>
      <c r="BMR79" s="86"/>
      <c r="BMS79" s="86"/>
      <c r="BMT79" s="86"/>
      <c r="BMU79" s="86"/>
      <c r="BMV79" s="86"/>
      <c r="BMW79" s="86"/>
      <c r="BMX79" s="86"/>
      <c r="BMY79" s="86"/>
      <c r="BMZ79" s="86"/>
      <c r="BNA79" s="86"/>
      <c r="BNB79" s="86"/>
      <c r="BNC79" s="86"/>
      <c r="BND79" s="86"/>
      <c r="BNE79" s="86"/>
      <c r="BNF79" s="86"/>
      <c r="BNG79" s="86"/>
      <c r="BNH79" s="86"/>
      <c r="BNI79" s="86"/>
      <c r="BNJ79" s="86"/>
      <c r="BNK79" s="86"/>
      <c r="BNL79" s="86"/>
      <c r="BNM79" s="86"/>
      <c r="BNN79" s="86"/>
      <c r="BNO79" s="86"/>
      <c r="BNP79" s="86"/>
      <c r="BNQ79" s="86"/>
      <c r="BNR79" s="86"/>
      <c r="BNS79" s="86"/>
      <c r="BNT79" s="86"/>
      <c r="BNU79" s="86"/>
      <c r="BNV79" s="86"/>
      <c r="BNW79" s="86"/>
      <c r="BNX79" s="86"/>
      <c r="BNY79" s="86"/>
      <c r="BNZ79" s="86"/>
      <c r="BOA79" s="86"/>
      <c r="BOB79" s="86"/>
      <c r="BOC79" s="86"/>
      <c r="BOD79" s="86"/>
      <c r="BOE79" s="86"/>
      <c r="BOF79" s="86"/>
      <c r="BOG79" s="86"/>
      <c r="BOH79" s="86"/>
      <c r="BOI79" s="86"/>
      <c r="BOJ79" s="86"/>
      <c r="BOK79" s="86"/>
      <c r="BOL79" s="86"/>
      <c r="BOM79" s="86"/>
      <c r="BON79" s="86"/>
      <c r="BOO79" s="86"/>
      <c r="BOP79" s="86"/>
      <c r="BOQ79" s="86"/>
      <c r="BOR79" s="86"/>
      <c r="BOS79" s="86"/>
      <c r="BOT79" s="86"/>
      <c r="BOU79" s="86"/>
      <c r="BOV79" s="86"/>
      <c r="BOW79" s="86"/>
      <c r="BOX79" s="86"/>
      <c r="BOY79" s="86"/>
      <c r="BOZ79" s="86"/>
      <c r="BPA79" s="86"/>
      <c r="BPB79" s="86"/>
      <c r="BPC79" s="86"/>
      <c r="BPD79" s="86"/>
      <c r="BPE79" s="86"/>
      <c r="BPF79" s="86"/>
      <c r="BPG79" s="86"/>
      <c r="BPH79" s="86"/>
      <c r="BPI79" s="86"/>
      <c r="BPJ79" s="86"/>
      <c r="BPK79" s="86"/>
      <c r="BPL79" s="86"/>
      <c r="BPM79" s="86"/>
      <c r="BPN79" s="86"/>
      <c r="BPO79" s="86"/>
      <c r="BPP79" s="86"/>
      <c r="BPQ79" s="86"/>
      <c r="BPR79" s="86"/>
      <c r="BPS79" s="86"/>
      <c r="BPT79" s="86"/>
      <c r="BPU79" s="86"/>
      <c r="BPV79" s="86"/>
      <c r="BPW79" s="86"/>
      <c r="BPX79" s="86"/>
      <c r="BPY79" s="86"/>
      <c r="BPZ79" s="86"/>
      <c r="BQA79" s="86"/>
      <c r="BQB79" s="86"/>
      <c r="BQC79" s="86"/>
      <c r="BQD79" s="86"/>
      <c r="BQE79" s="86"/>
      <c r="BQF79" s="86"/>
      <c r="BQG79" s="86"/>
      <c r="BQH79" s="86"/>
      <c r="BQI79" s="86"/>
      <c r="BQJ79" s="86"/>
      <c r="BQK79" s="86"/>
      <c r="BQL79" s="86"/>
      <c r="BQM79" s="86"/>
      <c r="BQN79" s="86"/>
      <c r="BQO79" s="86"/>
      <c r="BQP79" s="86"/>
      <c r="BQQ79" s="86"/>
      <c r="BQR79" s="86"/>
      <c r="BQS79" s="86"/>
      <c r="BQT79" s="86"/>
      <c r="BQU79" s="86"/>
      <c r="BQV79" s="86"/>
      <c r="BQW79" s="86"/>
      <c r="BQX79" s="86"/>
      <c r="BQY79" s="86"/>
      <c r="BQZ79" s="86"/>
      <c r="BRA79" s="86"/>
      <c r="BRB79" s="86"/>
      <c r="BRC79" s="86"/>
      <c r="BRD79" s="86"/>
      <c r="BRE79" s="86"/>
      <c r="BRF79" s="86"/>
      <c r="BRG79" s="86"/>
      <c r="BRH79" s="86"/>
      <c r="BRI79" s="86"/>
      <c r="BRJ79" s="86"/>
      <c r="BRK79" s="86"/>
      <c r="BRL79" s="86"/>
      <c r="BRM79" s="86"/>
      <c r="BRN79" s="86"/>
      <c r="BRO79" s="86"/>
      <c r="BRP79" s="86"/>
      <c r="BRQ79" s="86"/>
      <c r="BRR79" s="86"/>
      <c r="BRS79" s="86"/>
      <c r="BRT79" s="86"/>
      <c r="BRU79" s="86"/>
      <c r="BRV79" s="86"/>
      <c r="BRW79" s="86"/>
      <c r="BRX79" s="86"/>
      <c r="BRY79" s="86"/>
      <c r="BRZ79" s="86"/>
      <c r="BSA79" s="86"/>
      <c r="BSB79" s="86"/>
      <c r="BSC79" s="86"/>
      <c r="BSD79" s="86"/>
      <c r="BSE79" s="86"/>
      <c r="BSF79" s="86"/>
      <c r="BSG79" s="86"/>
      <c r="BSH79" s="86"/>
      <c r="BSI79" s="86"/>
      <c r="BSJ79" s="86"/>
      <c r="BSK79" s="86"/>
      <c r="BSL79" s="86"/>
      <c r="BSM79" s="86"/>
      <c r="BSN79" s="86"/>
      <c r="BSO79" s="86"/>
      <c r="BSP79" s="86"/>
      <c r="BSQ79" s="86"/>
      <c r="BSR79" s="86"/>
      <c r="BSS79" s="86"/>
      <c r="BST79" s="86"/>
      <c r="BSU79" s="86"/>
      <c r="BSV79" s="86"/>
      <c r="BSW79" s="86"/>
      <c r="BSX79" s="86"/>
      <c r="BSY79" s="86"/>
      <c r="BSZ79" s="86"/>
      <c r="BTA79" s="86"/>
      <c r="BTB79" s="86"/>
      <c r="BTC79" s="86"/>
      <c r="BTD79" s="86"/>
      <c r="BTE79" s="86"/>
      <c r="BTF79" s="86"/>
      <c r="BTG79" s="86"/>
      <c r="BTH79" s="86"/>
      <c r="BTI79" s="86"/>
      <c r="BTJ79" s="86"/>
      <c r="BTK79" s="86"/>
      <c r="BTL79" s="86"/>
      <c r="BTM79" s="86"/>
      <c r="BTN79" s="86"/>
      <c r="BTO79" s="86"/>
      <c r="BTP79" s="86"/>
      <c r="BTQ79" s="86"/>
      <c r="BTR79" s="86"/>
      <c r="BTS79" s="86"/>
      <c r="BTT79" s="86"/>
      <c r="BTU79" s="86"/>
      <c r="BTV79" s="86"/>
      <c r="BTW79" s="86"/>
      <c r="BTX79" s="86"/>
      <c r="BTY79" s="86"/>
      <c r="BTZ79" s="86"/>
      <c r="BUA79" s="86"/>
      <c r="BUB79" s="86"/>
      <c r="BUC79" s="86"/>
      <c r="BUD79" s="86"/>
      <c r="BUE79" s="86"/>
      <c r="BUF79" s="86"/>
      <c r="BUG79" s="86"/>
      <c r="BUH79" s="86"/>
      <c r="BUI79" s="86"/>
      <c r="BUJ79" s="86"/>
      <c r="BUK79" s="86"/>
      <c r="BUL79" s="86"/>
      <c r="BUM79" s="86"/>
      <c r="BUN79" s="86"/>
      <c r="BUO79" s="86"/>
      <c r="BUP79" s="86"/>
      <c r="BUQ79" s="86"/>
      <c r="BUR79" s="86"/>
      <c r="BUS79" s="86"/>
      <c r="BUT79" s="86"/>
      <c r="BUU79" s="86"/>
      <c r="BUV79" s="86"/>
      <c r="BUW79" s="86"/>
      <c r="BUX79" s="86"/>
      <c r="BUY79" s="86"/>
      <c r="BUZ79" s="86"/>
      <c r="BVA79" s="86"/>
      <c r="BVB79" s="86"/>
      <c r="BVC79" s="86"/>
      <c r="BVD79" s="86"/>
      <c r="BVE79" s="86"/>
      <c r="BVF79" s="86"/>
      <c r="BVG79" s="86"/>
      <c r="BVH79" s="86"/>
      <c r="BVI79" s="86"/>
      <c r="BVJ79" s="86"/>
      <c r="BVK79" s="86"/>
      <c r="BVL79" s="86"/>
      <c r="BVM79" s="86"/>
      <c r="BVN79" s="86"/>
      <c r="BVO79" s="86"/>
      <c r="BVP79" s="86"/>
      <c r="BVQ79" s="86"/>
      <c r="BVR79" s="86"/>
      <c r="BVS79" s="86"/>
      <c r="BVT79" s="86"/>
      <c r="BVU79" s="86"/>
      <c r="BVV79" s="86"/>
      <c r="BVW79" s="86"/>
      <c r="BVX79" s="86"/>
      <c r="BVY79" s="86"/>
      <c r="BVZ79" s="86"/>
      <c r="BWA79" s="86"/>
      <c r="BWB79" s="86"/>
      <c r="BWC79" s="86"/>
      <c r="BWD79" s="86"/>
      <c r="BWE79" s="86"/>
      <c r="BWF79" s="86"/>
      <c r="BWG79" s="86"/>
      <c r="BWH79" s="86"/>
      <c r="BWI79" s="86"/>
      <c r="BWJ79" s="86"/>
      <c r="BWK79" s="86"/>
      <c r="BWL79" s="86"/>
      <c r="BWM79" s="86"/>
      <c r="BWN79" s="86"/>
      <c r="BWO79" s="86"/>
      <c r="BWP79" s="86"/>
      <c r="BWQ79" s="86"/>
      <c r="BWR79" s="86"/>
      <c r="BWS79" s="86"/>
      <c r="BWT79" s="86"/>
      <c r="BWU79" s="86"/>
      <c r="BWV79" s="86"/>
      <c r="BWW79" s="86"/>
      <c r="BWX79" s="86"/>
      <c r="BWY79" s="86"/>
      <c r="BWZ79" s="86"/>
      <c r="BXA79" s="86"/>
      <c r="BXB79" s="86"/>
      <c r="BXC79" s="86"/>
      <c r="BXD79" s="86"/>
      <c r="BXE79" s="86"/>
      <c r="BXF79" s="86"/>
      <c r="BXG79" s="86"/>
      <c r="BXH79" s="86"/>
      <c r="BXI79" s="86"/>
      <c r="BXJ79" s="86"/>
      <c r="BXK79" s="86"/>
      <c r="BXL79" s="86"/>
      <c r="BXM79" s="86"/>
      <c r="BXN79" s="86"/>
      <c r="BXO79" s="86"/>
      <c r="BXP79" s="86"/>
      <c r="BXQ79" s="86"/>
      <c r="BXR79" s="86"/>
      <c r="BXS79" s="86"/>
      <c r="BXT79" s="86"/>
      <c r="BXU79" s="86"/>
      <c r="BXV79" s="86"/>
      <c r="BXW79" s="86"/>
      <c r="BXX79" s="86"/>
      <c r="BXY79" s="86"/>
      <c r="BXZ79" s="86"/>
      <c r="BYA79" s="86"/>
      <c r="BYB79" s="86"/>
      <c r="BYC79" s="86"/>
      <c r="BYD79" s="86"/>
      <c r="BYE79" s="86"/>
      <c r="BYF79" s="86"/>
      <c r="BYG79" s="86"/>
      <c r="BYH79" s="86"/>
      <c r="BYI79" s="86"/>
      <c r="BYJ79" s="86"/>
      <c r="BYK79" s="86"/>
      <c r="BYL79" s="86"/>
      <c r="BYM79" s="86"/>
      <c r="BYN79" s="86"/>
      <c r="BYO79" s="86"/>
      <c r="BYP79" s="86"/>
      <c r="BYQ79" s="86"/>
      <c r="BYR79" s="86"/>
      <c r="BYS79" s="86"/>
      <c r="BYT79" s="86"/>
      <c r="BYU79" s="86"/>
      <c r="BYV79" s="86"/>
      <c r="BYW79" s="86"/>
      <c r="BYX79" s="86"/>
      <c r="BYY79" s="86"/>
      <c r="BYZ79" s="86"/>
      <c r="BZA79" s="86"/>
      <c r="BZB79" s="86"/>
      <c r="BZC79" s="86"/>
      <c r="BZD79" s="86"/>
      <c r="BZE79" s="86"/>
      <c r="BZF79" s="86"/>
      <c r="BZG79" s="86"/>
      <c r="BZH79" s="86"/>
      <c r="BZI79" s="86"/>
      <c r="BZJ79" s="86"/>
      <c r="BZK79" s="86"/>
      <c r="BZL79" s="86"/>
      <c r="BZM79" s="86"/>
      <c r="BZN79" s="86"/>
      <c r="BZO79" s="86"/>
      <c r="BZP79" s="86"/>
      <c r="BZQ79" s="86"/>
      <c r="BZR79" s="86"/>
      <c r="BZS79" s="86"/>
      <c r="BZT79" s="86"/>
      <c r="BZU79" s="86"/>
      <c r="BZV79" s="86"/>
      <c r="BZW79" s="86"/>
      <c r="BZX79" s="86"/>
      <c r="BZY79" s="86"/>
      <c r="BZZ79" s="86"/>
      <c r="CAA79" s="86"/>
      <c r="CAB79" s="86"/>
      <c r="CAC79" s="86"/>
      <c r="CAD79" s="86"/>
      <c r="CAE79" s="86"/>
      <c r="CAF79" s="86"/>
      <c r="CAG79" s="86"/>
      <c r="CAH79" s="86"/>
      <c r="CAI79" s="86"/>
      <c r="CAJ79" s="86"/>
      <c r="CAK79" s="86"/>
      <c r="CAL79" s="86"/>
      <c r="CAM79" s="86"/>
      <c r="CAN79" s="86"/>
      <c r="CAO79" s="86"/>
      <c r="CAP79" s="86"/>
      <c r="CAQ79" s="86"/>
      <c r="CAR79" s="86"/>
      <c r="CAS79" s="86"/>
      <c r="CAT79" s="86"/>
      <c r="CAU79" s="86"/>
      <c r="CAV79" s="86"/>
      <c r="CAW79" s="86"/>
      <c r="CAX79" s="86"/>
      <c r="CAY79" s="86"/>
      <c r="CAZ79" s="86"/>
      <c r="CBA79" s="86"/>
      <c r="CBB79" s="86"/>
      <c r="CBC79" s="86"/>
      <c r="CBD79" s="86"/>
      <c r="CBE79" s="86"/>
      <c r="CBF79" s="86"/>
      <c r="CBG79" s="86"/>
      <c r="CBH79" s="86"/>
      <c r="CBI79" s="86"/>
      <c r="CBJ79" s="86"/>
      <c r="CBK79" s="86"/>
      <c r="CBL79" s="86"/>
      <c r="CBM79" s="86"/>
      <c r="CBN79" s="86"/>
      <c r="CBO79" s="86"/>
      <c r="CBP79" s="86"/>
      <c r="CBQ79" s="86"/>
      <c r="CBR79" s="86"/>
      <c r="CBS79" s="86"/>
      <c r="CBT79" s="86"/>
      <c r="CBU79" s="86"/>
      <c r="CBV79" s="86"/>
      <c r="CBW79" s="86"/>
      <c r="CBX79" s="86"/>
      <c r="CBY79" s="86"/>
      <c r="CBZ79" s="86"/>
      <c r="CCA79" s="86"/>
      <c r="CCB79" s="86"/>
      <c r="CCC79" s="86"/>
      <c r="CCD79" s="86"/>
      <c r="CCE79" s="86"/>
      <c r="CCF79" s="86"/>
      <c r="CCG79" s="86"/>
      <c r="CCH79" s="86"/>
      <c r="CCI79" s="86"/>
      <c r="CCJ79" s="86"/>
      <c r="CCK79" s="86"/>
      <c r="CCL79" s="86"/>
      <c r="CCM79" s="86"/>
      <c r="CCN79" s="86"/>
      <c r="CCO79" s="86"/>
      <c r="CCP79" s="86"/>
      <c r="CCQ79" s="86"/>
      <c r="CCR79" s="86"/>
      <c r="CCS79" s="86"/>
      <c r="CCT79" s="86"/>
      <c r="CCU79" s="86"/>
      <c r="CCV79" s="86"/>
      <c r="CCW79" s="86"/>
      <c r="CCX79" s="86"/>
      <c r="CCY79" s="86"/>
      <c r="CCZ79" s="86"/>
      <c r="CDA79" s="86"/>
      <c r="CDB79" s="86"/>
      <c r="CDC79" s="86"/>
      <c r="CDD79" s="86"/>
      <c r="CDE79" s="86"/>
      <c r="CDF79" s="86"/>
      <c r="CDG79" s="86"/>
      <c r="CDH79" s="86"/>
      <c r="CDI79" s="86"/>
      <c r="CDJ79" s="86"/>
      <c r="CDK79" s="86"/>
      <c r="CDL79" s="86"/>
      <c r="CDM79" s="86"/>
      <c r="CDN79" s="86"/>
      <c r="CDO79" s="86"/>
      <c r="CDP79" s="86"/>
      <c r="CDQ79" s="86"/>
      <c r="CDR79" s="86"/>
      <c r="CDS79" s="86"/>
      <c r="CDT79" s="86"/>
      <c r="CDU79" s="86"/>
      <c r="CDV79" s="86"/>
      <c r="CDW79" s="86"/>
      <c r="CDX79" s="86"/>
      <c r="CDY79" s="86"/>
      <c r="CDZ79" s="86"/>
      <c r="CEA79" s="151"/>
      <c r="CEB79" s="151"/>
      <c r="CEC79" s="151"/>
      <c r="CED79" s="151"/>
      <c r="CEE79" s="151"/>
      <c r="CEF79" s="151"/>
      <c r="CEG79" s="151"/>
      <c r="CEH79" s="151"/>
      <c r="CEI79" s="151"/>
      <c r="CEJ79" s="151"/>
      <c r="CEK79" s="151"/>
      <c r="CEL79" s="151"/>
      <c r="CEM79" s="151"/>
      <c r="CEN79" s="151"/>
      <c r="CEO79" s="151"/>
      <c r="CEP79" s="151"/>
      <c r="CEQ79" s="151"/>
      <c r="CER79" s="151"/>
      <c r="CES79" s="151"/>
      <c r="CET79" s="151"/>
      <c r="CEU79" s="151"/>
      <c r="CEV79" s="151"/>
      <c r="CEW79" s="151"/>
      <c r="CEX79" s="151"/>
      <c r="CEY79" s="151"/>
      <c r="CEZ79" s="151"/>
    </row>
    <row r="80" spans="1:2184" ht="9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72"/>
      <c r="P80" s="72"/>
      <c r="Q80" s="24"/>
      <c r="R80" s="24"/>
      <c r="U80" s="25"/>
      <c r="V80" s="25"/>
      <c r="W80" s="8"/>
      <c r="X80" s="8"/>
    </row>
    <row r="81" spans="1:22" ht="15" customHeight="1" x14ac:dyDescent="0.25">
      <c r="A81" s="110"/>
      <c r="B81" s="110"/>
      <c r="C81" s="140"/>
      <c r="D81" s="140"/>
      <c r="E81" s="140"/>
      <c r="F81" s="140"/>
      <c r="G81" s="141" t="s">
        <v>142</v>
      </c>
      <c r="H81" s="140"/>
      <c r="I81" s="110"/>
      <c r="J81" s="140"/>
      <c r="K81" s="142"/>
      <c r="L81" s="44"/>
      <c r="M81" s="44"/>
      <c r="N81" s="47"/>
      <c r="O81" s="47"/>
      <c r="P81" s="47"/>
      <c r="Q81" s="24"/>
      <c r="R81" s="24"/>
      <c r="U81" s="25"/>
      <c r="V81" s="25"/>
    </row>
    <row r="82" spans="1:22" ht="15" customHeight="1" x14ac:dyDescent="0.25">
      <c r="A82" s="140" t="s">
        <v>5</v>
      </c>
      <c r="B82" s="110"/>
      <c r="C82" s="140" t="s">
        <v>6</v>
      </c>
      <c r="D82" s="140"/>
      <c r="E82" s="140" t="s">
        <v>50</v>
      </c>
      <c r="F82" s="140"/>
      <c r="G82" s="141" t="s">
        <v>51</v>
      </c>
      <c r="H82" s="140"/>
      <c r="I82" s="140" t="s">
        <v>52</v>
      </c>
      <c r="J82" s="140"/>
      <c r="K82" s="140" t="s">
        <v>25</v>
      </c>
      <c r="L82" s="44"/>
      <c r="M82" s="44"/>
      <c r="N82" s="47"/>
      <c r="O82" s="47"/>
      <c r="P82" s="47"/>
      <c r="Q82" s="24"/>
      <c r="R82" s="24"/>
      <c r="U82" s="25"/>
      <c r="V82" s="25"/>
    </row>
    <row r="83" spans="1:22" ht="15" customHeight="1" x14ac:dyDescent="0.25">
      <c r="A83" s="110"/>
      <c r="B83" s="110"/>
      <c r="C83" s="140"/>
      <c r="D83" s="140"/>
      <c r="E83" s="140"/>
      <c r="F83" s="140"/>
      <c r="G83" s="140"/>
      <c r="H83" s="140"/>
      <c r="I83" s="140"/>
      <c r="J83" s="140"/>
      <c r="K83" s="140"/>
      <c r="L83" s="44"/>
      <c r="M83" s="44"/>
      <c r="N83" s="47"/>
      <c r="O83" s="47"/>
      <c r="P83" s="47"/>
      <c r="Q83" s="24"/>
      <c r="R83" s="24"/>
      <c r="U83" s="25"/>
      <c r="V83" s="25"/>
    </row>
    <row r="84" spans="1:22" ht="15" customHeight="1" x14ac:dyDescent="0.2">
      <c r="A84" s="36"/>
      <c r="B84" s="143"/>
      <c r="C84" s="36"/>
      <c r="D84" s="53"/>
      <c r="E84" s="36"/>
      <c r="F84" s="53"/>
      <c r="G84" s="37"/>
      <c r="H84" s="144"/>
      <c r="I84" s="150"/>
      <c r="J84" s="130"/>
      <c r="K84" s="38" t="str">
        <f>IF(I84="","$",(ROUND(G84*I84,2)))</f>
        <v>$</v>
      </c>
      <c r="L84" s="44"/>
      <c r="M84" s="145"/>
      <c r="N84" s="47"/>
      <c r="O84" s="47"/>
      <c r="P84" s="47"/>
      <c r="Q84" s="24"/>
      <c r="R84" s="24"/>
      <c r="U84" s="25"/>
      <c r="V84" s="25"/>
    </row>
    <row r="85" spans="1:22" ht="15" customHeight="1" x14ac:dyDescent="0.2">
      <c r="A85" s="36"/>
      <c r="B85" s="143"/>
      <c r="C85" s="36"/>
      <c r="D85" s="53"/>
      <c r="E85" s="36"/>
      <c r="F85" s="53"/>
      <c r="G85" s="37"/>
      <c r="H85" s="144"/>
      <c r="I85" s="150"/>
      <c r="J85" s="130"/>
      <c r="K85" s="38" t="str">
        <f t="shared" ref="K85:K86" si="0">IF(I85="","$",(ROUND(G85*I85,2)))</f>
        <v>$</v>
      </c>
      <c r="L85" s="44"/>
      <c r="M85" s="44"/>
      <c r="N85" s="47"/>
      <c r="O85" s="47"/>
      <c r="P85" s="47"/>
      <c r="Q85" s="24"/>
      <c r="R85" s="24"/>
      <c r="U85" s="25"/>
      <c r="V85" s="25"/>
    </row>
    <row r="86" spans="1:22" ht="15" customHeight="1" x14ac:dyDescent="0.2">
      <c r="A86" s="36"/>
      <c r="B86" s="143"/>
      <c r="C86" s="36"/>
      <c r="D86" s="53"/>
      <c r="E86" s="36"/>
      <c r="F86" s="53"/>
      <c r="G86" s="37"/>
      <c r="H86" s="144"/>
      <c r="I86" s="150"/>
      <c r="J86" s="130"/>
      <c r="K86" s="38" t="str">
        <f t="shared" si="0"/>
        <v>$</v>
      </c>
      <c r="L86" s="44"/>
      <c r="M86" s="44"/>
      <c r="N86" s="47"/>
      <c r="O86" s="47"/>
      <c r="P86" s="47"/>
      <c r="Q86" s="24"/>
      <c r="R86" s="24"/>
      <c r="U86" s="25"/>
      <c r="V86" s="25"/>
    </row>
    <row r="87" spans="1:22" ht="15" customHeight="1" x14ac:dyDescent="0.2">
      <c r="A87" s="36"/>
      <c r="B87" s="143"/>
      <c r="C87" s="36"/>
      <c r="D87" s="53"/>
      <c r="E87" s="36"/>
      <c r="F87" s="53"/>
      <c r="G87" s="37"/>
      <c r="H87" s="144"/>
      <c r="I87" s="150"/>
      <c r="J87" s="130"/>
      <c r="K87" s="38" t="str">
        <f>IF(I87="","$",(ROUND(G87*I87,2)))</f>
        <v>$</v>
      </c>
      <c r="L87" s="44"/>
      <c r="M87" s="145"/>
      <c r="N87" s="47"/>
      <c r="O87" s="47"/>
      <c r="P87" s="47"/>
      <c r="Q87" s="24"/>
      <c r="R87" s="24"/>
      <c r="U87" s="25"/>
      <c r="V87" s="25"/>
    </row>
    <row r="88" spans="1:22" ht="15" customHeight="1" x14ac:dyDescent="0.2">
      <c r="A88" s="36"/>
      <c r="B88" s="143"/>
      <c r="C88" s="36"/>
      <c r="D88" s="53"/>
      <c r="E88" s="36"/>
      <c r="F88" s="53"/>
      <c r="G88" s="37"/>
      <c r="H88" s="144"/>
      <c r="I88" s="150"/>
      <c r="J88" s="130"/>
      <c r="K88" s="38" t="str">
        <f t="shared" ref="K88:K119" si="1">IF(I88="","$",(ROUND(G88*I88,2)))</f>
        <v>$</v>
      </c>
      <c r="L88" s="44"/>
      <c r="M88" s="44"/>
      <c r="N88" s="47"/>
      <c r="O88" s="47"/>
      <c r="P88" s="47"/>
      <c r="Q88" s="24"/>
      <c r="R88" s="24"/>
      <c r="U88" s="25"/>
      <c r="V88" s="25"/>
    </row>
    <row r="89" spans="1:22" ht="15" customHeight="1" x14ac:dyDescent="0.2">
      <c r="A89" s="36"/>
      <c r="B89" s="143"/>
      <c r="C89" s="36"/>
      <c r="D89" s="53"/>
      <c r="E89" s="36"/>
      <c r="F89" s="53"/>
      <c r="G89" s="37"/>
      <c r="H89" s="144"/>
      <c r="I89" s="150"/>
      <c r="J89" s="130"/>
      <c r="K89" s="38" t="str">
        <f t="shared" si="1"/>
        <v>$</v>
      </c>
      <c r="L89" s="44"/>
      <c r="M89" s="44"/>
      <c r="N89" s="47"/>
      <c r="O89" s="47"/>
      <c r="P89" s="47"/>
      <c r="Q89" s="24"/>
      <c r="R89" s="24"/>
      <c r="U89" s="25"/>
      <c r="V89" s="25"/>
    </row>
    <row r="90" spans="1:22" ht="15" customHeight="1" x14ac:dyDescent="0.2">
      <c r="A90" s="36"/>
      <c r="B90" s="143"/>
      <c r="C90" s="36"/>
      <c r="D90" s="53"/>
      <c r="E90" s="36"/>
      <c r="F90" s="53"/>
      <c r="G90" s="37"/>
      <c r="H90" s="144"/>
      <c r="I90" s="150"/>
      <c r="J90" s="130"/>
      <c r="K90" s="38" t="str">
        <f t="shared" si="1"/>
        <v>$</v>
      </c>
      <c r="L90" s="44"/>
      <c r="M90" s="44"/>
      <c r="N90" s="47"/>
      <c r="O90" s="47"/>
      <c r="P90" s="47"/>
      <c r="Q90" s="24"/>
      <c r="R90" s="24"/>
      <c r="U90" s="25"/>
      <c r="V90" s="25"/>
    </row>
    <row r="91" spans="1:22" ht="15" customHeight="1" x14ac:dyDescent="0.2">
      <c r="A91" s="36"/>
      <c r="B91" s="143"/>
      <c r="C91" s="36"/>
      <c r="D91" s="53"/>
      <c r="E91" s="36"/>
      <c r="F91" s="53"/>
      <c r="G91" s="37"/>
      <c r="H91" s="144"/>
      <c r="I91" s="150"/>
      <c r="J91" s="130"/>
      <c r="K91" s="38" t="str">
        <f t="shared" si="1"/>
        <v>$</v>
      </c>
      <c r="L91" s="44"/>
      <c r="M91" s="44"/>
      <c r="N91" s="47"/>
      <c r="O91" s="47"/>
      <c r="P91" s="47"/>
      <c r="Q91" s="24"/>
      <c r="R91" s="24"/>
      <c r="U91" s="25"/>
      <c r="V91" s="25"/>
    </row>
    <row r="92" spans="1:22" ht="15" customHeight="1" x14ac:dyDescent="0.2">
      <c r="A92" s="36"/>
      <c r="B92" s="143"/>
      <c r="C92" s="36"/>
      <c r="D92" s="53"/>
      <c r="E92" s="36"/>
      <c r="F92" s="53"/>
      <c r="G92" s="37"/>
      <c r="H92" s="144"/>
      <c r="I92" s="150"/>
      <c r="J92" s="130"/>
      <c r="K92" s="38" t="str">
        <f t="shared" si="1"/>
        <v>$</v>
      </c>
      <c r="L92" s="44"/>
      <c r="M92" s="44"/>
      <c r="N92" s="47"/>
      <c r="O92" s="47"/>
      <c r="P92" s="47"/>
      <c r="Q92" s="24"/>
      <c r="R92" s="24"/>
      <c r="U92" s="25"/>
      <c r="V92" s="25"/>
    </row>
    <row r="93" spans="1:22" ht="15" customHeight="1" x14ac:dyDescent="0.2">
      <c r="A93" s="36"/>
      <c r="B93" s="143"/>
      <c r="C93" s="36"/>
      <c r="D93" s="53"/>
      <c r="E93" s="36"/>
      <c r="F93" s="53"/>
      <c r="G93" s="37"/>
      <c r="H93" s="144"/>
      <c r="I93" s="150"/>
      <c r="J93" s="130"/>
      <c r="K93" s="38" t="str">
        <f t="shared" si="1"/>
        <v>$</v>
      </c>
      <c r="L93" s="44"/>
      <c r="M93" s="44"/>
      <c r="N93" s="47"/>
      <c r="O93" s="47"/>
      <c r="P93" s="47"/>
      <c r="Q93" s="24"/>
      <c r="R93" s="24"/>
      <c r="U93" s="25"/>
      <c r="V93" s="25"/>
    </row>
    <row r="94" spans="1:22" ht="15" customHeight="1" x14ac:dyDescent="0.2">
      <c r="A94" s="36"/>
      <c r="B94" s="143"/>
      <c r="C94" s="36"/>
      <c r="D94" s="53"/>
      <c r="E94" s="36"/>
      <c r="F94" s="53"/>
      <c r="G94" s="37"/>
      <c r="H94" s="144"/>
      <c r="I94" s="150"/>
      <c r="J94" s="130"/>
      <c r="K94" s="38" t="str">
        <f t="shared" si="1"/>
        <v>$</v>
      </c>
      <c r="L94" s="44"/>
      <c r="M94" s="44"/>
      <c r="N94" s="47"/>
      <c r="O94" s="47"/>
      <c r="P94" s="47"/>
      <c r="Q94" s="24"/>
      <c r="R94" s="24"/>
      <c r="U94" s="25"/>
      <c r="V94" s="25"/>
    </row>
    <row r="95" spans="1:22" ht="15" customHeight="1" x14ac:dyDescent="0.2">
      <c r="A95" s="36"/>
      <c r="B95" s="143"/>
      <c r="C95" s="36"/>
      <c r="D95" s="53"/>
      <c r="E95" s="36"/>
      <c r="F95" s="53"/>
      <c r="G95" s="37"/>
      <c r="H95" s="144"/>
      <c r="I95" s="150"/>
      <c r="J95" s="130"/>
      <c r="K95" s="38" t="str">
        <f t="shared" si="1"/>
        <v>$</v>
      </c>
      <c r="L95" s="44"/>
      <c r="M95" s="44"/>
      <c r="N95" s="47"/>
      <c r="O95" s="47"/>
      <c r="P95" s="47"/>
      <c r="Q95" s="24"/>
      <c r="R95" s="24"/>
      <c r="U95" s="25"/>
      <c r="V95" s="25"/>
    </row>
    <row r="96" spans="1:22" ht="15" customHeight="1" x14ac:dyDescent="0.2">
      <c r="A96" s="36"/>
      <c r="B96" s="143"/>
      <c r="C96" s="36"/>
      <c r="D96" s="53"/>
      <c r="E96" s="36"/>
      <c r="F96" s="53"/>
      <c r="G96" s="37"/>
      <c r="H96" s="144"/>
      <c r="I96" s="150"/>
      <c r="J96" s="130"/>
      <c r="K96" s="38" t="str">
        <f t="shared" si="1"/>
        <v>$</v>
      </c>
      <c r="L96" s="44"/>
      <c r="M96" s="44"/>
      <c r="N96" s="47"/>
      <c r="O96" s="47"/>
      <c r="P96" s="47"/>
      <c r="Q96" s="24"/>
      <c r="R96" s="24"/>
      <c r="U96" s="25"/>
      <c r="V96" s="25"/>
    </row>
    <row r="97" spans="1:24" ht="15" customHeight="1" x14ac:dyDescent="0.2">
      <c r="A97" s="36"/>
      <c r="B97" s="143"/>
      <c r="C97" s="36"/>
      <c r="D97" s="53"/>
      <c r="E97" s="36"/>
      <c r="F97" s="53"/>
      <c r="G97" s="37"/>
      <c r="H97" s="144"/>
      <c r="I97" s="150"/>
      <c r="J97" s="130"/>
      <c r="K97" s="38" t="str">
        <f t="shared" si="1"/>
        <v>$</v>
      </c>
      <c r="L97" s="44"/>
      <c r="M97" s="44"/>
      <c r="N97" s="47"/>
      <c r="O97" s="47"/>
      <c r="P97" s="47"/>
      <c r="Q97" s="24"/>
      <c r="R97" s="24"/>
      <c r="U97" s="25"/>
      <c r="V97" s="25"/>
    </row>
    <row r="98" spans="1:24" ht="15" customHeight="1" x14ac:dyDescent="0.2">
      <c r="A98" s="36"/>
      <c r="B98" s="143"/>
      <c r="C98" s="36"/>
      <c r="D98" s="53"/>
      <c r="E98" s="36"/>
      <c r="F98" s="53"/>
      <c r="G98" s="37"/>
      <c r="H98" s="144"/>
      <c r="I98" s="150"/>
      <c r="J98" s="130"/>
      <c r="K98" s="38" t="str">
        <f t="shared" si="1"/>
        <v>$</v>
      </c>
      <c r="L98" s="44"/>
      <c r="M98" s="44"/>
      <c r="N98" s="47"/>
      <c r="O98" s="47"/>
      <c r="P98" s="47"/>
      <c r="Q98" s="24"/>
      <c r="R98" s="24"/>
      <c r="U98" s="25"/>
      <c r="V98" s="25"/>
    </row>
    <row r="99" spans="1:24" ht="15" customHeight="1" x14ac:dyDescent="0.2">
      <c r="A99" s="36"/>
      <c r="B99" s="143"/>
      <c r="C99" s="36"/>
      <c r="D99" s="53"/>
      <c r="E99" s="36"/>
      <c r="F99" s="53"/>
      <c r="G99" s="37"/>
      <c r="H99" s="144"/>
      <c r="I99" s="150"/>
      <c r="J99" s="130"/>
      <c r="K99" s="38" t="str">
        <f t="shared" si="1"/>
        <v>$</v>
      </c>
      <c r="L99" s="44"/>
      <c r="M99" s="44"/>
      <c r="N99" s="47"/>
      <c r="O99" s="47"/>
      <c r="P99" s="72"/>
      <c r="Q99" s="24"/>
      <c r="R99" s="24"/>
      <c r="U99" s="25"/>
      <c r="V99" s="25"/>
      <c r="X99" s="8"/>
    </row>
    <row r="100" spans="1:24" ht="15" customHeight="1" x14ac:dyDescent="0.2">
      <c r="A100" s="36"/>
      <c r="B100" s="143"/>
      <c r="C100" s="36"/>
      <c r="D100" s="53"/>
      <c r="E100" s="36"/>
      <c r="F100" s="53"/>
      <c r="G100" s="37"/>
      <c r="H100" s="144"/>
      <c r="I100" s="150"/>
      <c r="J100" s="130"/>
      <c r="K100" s="38" t="str">
        <f t="shared" si="1"/>
        <v>$</v>
      </c>
      <c r="L100" s="44"/>
      <c r="M100" s="44"/>
      <c r="N100" s="47"/>
      <c r="O100" s="47"/>
      <c r="P100" s="72"/>
      <c r="Q100" s="24"/>
      <c r="R100" s="24"/>
      <c r="U100" s="25"/>
      <c r="V100" s="25"/>
      <c r="X100" s="8"/>
    </row>
    <row r="101" spans="1:24" ht="15" customHeight="1" x14ac:dyDescent="0.2">
      <c r="A101" s="36"/>
      <c r="B101" s="143"/>
      <c r="C101" s="36"/>
      <c r="D101" s="53"/>
      <c r="E101" s="36"/>
      <c r="F101" s="53"/>
      <c r="G101" s="37"/>
      <c r="H101" s="144"/>
      <c r="I101" s="150"/>
      <c r="J101" s="130"/>
      <c r="K101" s="38" t="str">
        <f t="shared" si="1"/>
        <v>$</v>
      </c>
      <c r="L101" s="44"/>
      <c r="M101" s="44"/>
      <c r="N101" s="47"/>
      <c r="O101" s="47"/>
      <c r="P101" s="72"/>
      <c r="Q101" s="24"/>
      <c r="R101" s="24"/>
      <c r="U101" s="25"/>
      <c r="V101" s="25"/>
      <c r="X101" s="8"/>
    </row>
    <row r="102" spans="1:24" ht="15" customHeight="1" x14ac:dyDescent="0.2">
      <c r="A102" s="36"/>
      <c r="B102" s="143"/>
      <c r="C102" s="36"/>
      <c r="D102" s="53"/>
      <c r="E102" s="36"/>
      <c r="F102" s="53"/>
      <c r="G102" s="37"/>
      <c r="H102" s="144"/>
      <c r="I102" s="150"/>
      <c r="J102" s="130"/>
      <c r="K102" s="38" t="str">
        <f t="shared" si="1"/>
        <v>$</v>
      </c>
      <c r="L102" s="44"/>
      <c r="M102" s="44"/>
      <c r="N102" s="47"/>
      <c r="O102" s="47"/>
      <c r="P102" s="72"/>
      <c r="Q102" s="24"/>
      <c r="R102" s="24"/>
      <c r="U102" s="25"/>
      <c r="V102" s="25"/>
      <c r="X102" s="8"/>
    </row>
    <row r="103" spans="1:24" ht="15" customHeight="1" x14ac:dyDescent="0.2">
      <c r="A103" s="36"/>
      <c r="B103" s="143"/>
      <c r="C103" s="36"/>
      <c r="D103" s="53"/>
      <c r="E103" s="36"/>
      <c r="F103" s="53"/>
      <c r="G103" s="37"/>
      <c r="H103" s="144"/>
      <c r="I103" s="150"/>
      <c r="J103" s="130"/>
      <c r="K103" s="38" t="str">
        <f t="shared" si="1"/>
        <v>$</v>
      </c>
      <c r="L103" s="44"/>
      <c r="M103" s="44"/>
      <c r="N103" s="47"/>
      <c r="O103" s="47"/>
      <c r="P103" s="72"/>
      <c r="Q103" s="24"/>
      <c r="R103" s="24"/>
      <c r="U103" s="25"/>
      <c r="V103" s="25"/>
      <c r="X103" s="8"/>
    </row>
    <row r="104" spans="1:24" ht="15" customHeight="1" x14ac:dyDescent="0.2">
      <c r="A104" s="36"/>
      <c r="B104" s="143"/>
      <c r="C104" s="36"/>
      <c r="D104" s="53"/>
      <c r="E104" s="36"/>
      <c r="F104" s="53"/>
      <c r="G104" s="37"/>
      <c r="H104" s="144"/>
      <c r="I104" s="150"/>
      <c r="J104" s="130"/>
      <c r="K104" s="38" t="str">
        <f t="shared" si="1"/>
        <v>$</v>
      </c>
      <c r="L104" s="44"/>
      <c r="M104" s="44"/>
      <c r="N104" s="47"/>
      <c r="O104" s="47"/>
      <c r="P104" s="72"/>
      <c r="Q104" s="24"/>
      <c r="R104" s="24"/>
      <c r="U104" s="25"/>
      <c r="V104" s="25"/>
      <c r="X104" s="8"/>
    </row>
    <row r="105" spans="1:24" ht="15" customHeight="1" x14ac:dyDescent="0.2">
      <c r="A105" s="36"/>
      <c r="B105" s="143"/>
      <c r="C105" s="36"/>
      <c r="D105" s="53"/>
      <c r="E105" s="36"/>
      <c r="F105" s="53"/>
      <c r="G105" s="37"/>
      <c r="H105" s="144"/>
      <c r="I105" s="150"/>
      <c r="J105" s="130"/>
      <c r="K105" s="38" t="str">
        <f t="shared" si="1"/>
        <v>$</v>
      </c>
      <c r="L105" s="44"/>
      <c r="M105" s="44"/>
      <c r="N105" s="47"/>
      <c r="O105" s="47"/>
      <c r="P105" s="72"/>
      <c r="Q105" s="24"/>
      <c r="R105" s="24"/>
      <c r="U105" s="25"/>
      <c r="V105" s="25"/>
      <c r="X105" s="8"/>
    </row>
    <row r="106" spans="1:24" ht="15" customHeight="1" x14ac:dyDescent="0.2">
      <c r="A106" s="36"/>
      <c r="B106" s="143"/>
      <c r="C106" s="36"/>
      <c r="D106" s="53"/>
      <c r="E106" s="36"/>
      <c r="F106" s="53"/>
      <c r="G106" s="37"/>
      <c r="H106" s="144"/>
      <c r="I106" s="150"/>
      <c r="J106" s="130"/>
      <c r="K106" s="38" t="str">
        <f t="shared" si="1"/>
        <v>$</v>
      </c>
      <c r="L106" s="44"/>
      <c r="M106" s="44"/>
      <c r="N106" s="47"/>
      <c r="O106" s="47"/>
      <c r="P106" s="72"/>
      <c r="Q106" s="24"/>
      <c r="R106" s="24"/>
      <c r="U106" s="25"/>
      <c r="V106" s="25"/>
      <c r="X106" s="8"/>
    </row>
    <row r="107" spans="1:24" ht="15" customHeight="1" x14ac:dyDescent="0.2">
      <c r="A107" s="36"/>
      <c r="B107" s="143"/>
      <c r="C107" s="36"/>
      <c r="D107" s="53"/>
      <c r="E107" s="36"/>
      <c r="F107" s="53"/>
      <c r="G107" s="37"/>
      <c r="H107" s="144"/>
      <c r="I107" s="150"/>
      <c r="J107" s="130"/>
      <c r="K107" s="38" t="str">
        <f t="shared" si="1"/>
        <v>$</v>
      </c>
      <c r="L107" s="44"/>
      <c r="M107" s="44"/>
      <c r="N107" s="47"/>
      <c r="O107" s="47"/>
      <c r="P107" s="72"/>
      <c r="Q107" s="24"/>
      <c r="R107" s="24"/>
      <c r="U107" s="25"/>
      <c r="V107" s="25"/>
      <c r="X107" s="8"/>
    </row>
    <row r="108" spans="1:24" ht="15" customHeight="1" x14ac:dyDescent="0.2">
      <c r="A108" s="36"/>
      <c r="B108" s="143"/>
      <c r="C108" s="36"/>
      <c r="D108" s="53"/>
      <c r="E108" s="36"/>
      <c r="F108" s="53"/>
      <c r="G108" s="37"/>
      <c r="H108" s="144"/>
      <c r="I108" s="150"/>
      <c r="J108" s="130"/>
      <c r="K108" s="38" t="str">
        <f t="shared" si="1"/>
        <v>$</v>
      </c>
      <c r="L108" s="44"/>
      <c r="M108" s="44"/>
      <c r="N108" s="47"/>
      <c r="O108" s="47"/>
      <c r="P108" s="72"/>
      <c r="Q108" s="24"/>
      <c r="R108" s="24"/>
      <c r="U108" s="25"/>
      <c r="V108" s="25"/>
      <c r="X108" s="8"/>
    </row>
    <row r="109" spans="1:24" ht="15" customHeight="1" x14ac:dyDescent="0.2">
      <c r="A109" s="36"/>
      <c r="B109" s="143"/>
      <c r="C109" s="36"/>
      <c r="D109" s="53"/>
      <c r="E109" s="36"/>
      <c r="F109" s="53"/>
      <c r="G109" s="37"/>
      <c r="H109" s="144"/>
      <c r="I109" s="150"/>
      <c r="J109" s="130"/>
      <c r="K109" s="38" t="str">
        <f t="shared" si="1"/>
        <v>$</v>
      </c>
      <c r="L109" s="44"/>
      <c r="M109" s="44"/>
      <c r="N109" s="47"/>
      <c r="O109" s="47"/>
      <c r="P109" s="72"/>
      <c r="Q109" s="24"/>
      <c r="R109" s="24"/>
      <c r="U109" s="25"/>
      <c r="V109" s="25"/>
      <c r="X109" s="8"/>
    </row>
    <row r="110" spans="1:24" ht="15" customHeight="1" x14ac:dyDescent="0.2">
      <c r="A110" s="36"/>
      <c r="B110" s="143"/>
      <c r="C110" s="36"/>
      <c r="D110" s="53"/>
      <c r="E110" s="36"/>
      <c r="F110" s="53"/>
      <c r="G110" s="37"/>
      <c r="H110" s="144"/>
      <c r="I110" s="150"/>
      <c r="J110" s="130"/>
      <c r="K110" s="38" t="str">
        <f t="shared" si="1"/>
        <v>$</v>
      </c>
      <c r="L110" s="44"/>
      <c r="M110" s="44"/>
      <c r="N110" s="47"/>
      <c r="O110" s="72"/>
      <c r="P110" s="72"/>
      <c r="Q110" s="24"/>
      <c r="R110" s="24"/>
      <c r="U110" s="25"/>
      <c r="V110" s="25"/>
      <c r="W110" s="8"/>
      <c r="X110" s="8"/>
    </row>
    <row r="111" spans="1:24" ht="15" customHeight="1" x14ac:dyDescent="0.2">
      <c r="A111" s="36"/>
      <c r="B111" s="143"/>
      <c r="C111" s="36"/>
      <c r="D111" s="53"/>
      <c r="E111" s="36"/>
      <c r="F111" s="53"/>
      <c r="G111" s="37"/>
      <c r="H111" s="144"/>
      <c r="I111" s="150"/>
      <c r="J111" s="130"/>
      <c r="K111" s="38" t="str">
        <f t="shared" si="1"/>
        <v>$</v>
      </c>
      <c r="L111" s="44"/>
      <c r="M111" s="44"/>
      <c r="N111" s="47"/>
      <c r="O111" s="72"/>
      <c r="P111" s="72"/>
      <c r="Q111" s="24"/>
      <c r="R111" s="24"/>
      <c r="U111" s="25"/>
      <c r="V111" s="25"/>
      <c r="W111" s="8"/>
      <c r="X111" s="8"/>
    </row>
    <row r="112" spans="1:24" ht="15" customHeight="1" x14ac:dyDescent="0.2">
      <c r="A112" s="36"/>
      <c r="B112" s="143"/>
      <c r="C112" s="36"/>
      <c r="D112" s="53"/>
      <c r="E112" s="36"/>
      <c r="F112" s="53"/>
      <c r="G112" s="37"/>
      <c r="H112" s="144"/>
      <c r="I112" s="150"/>
      <c r="J112" s="130"/>
      <c r="K112" s="38" t="str">
        <f t="shared" si="1"/>
        <v>$</v>
      </c>
      <c r="L112" s="44"/>
      <c r="M112" s="44"/>
      <c r="N112" s="47"/>
      <c r="O112" s="72"/>
      <c r="P112" s="72"/>
      <c r="Q112" s="24"/>
      <c r="R112" s="24"/>
      <c r="U112" s="25"/>
      <c r="V112" s="25"/>
      <c r="W112" s="8"/>
      <c r="X112" s="8"/>
    </row>
    <row r="113" spans="1:24" ht="15" customHeight="1" x14ac:dyDescent="0.2">
      <c r="A113" s="36"/>
      <c r="B113" s="143"/>
      <c r="C113" s="36"/>
      <c r="D113" s="53"/>
      <c r="E113" s="36"/>
      <c r="F113" s="53"/>
      <c r="G113" s="37"/>
      <c r="H113" s="144"/>
      <c r="I113" s="150"/>
      <c r="J113" s="130"/>
      <c r="K113" s="38" t="str">
        <f t="shared" si="1"/>
        <v>$</v>
      </c>
      <c r="L113" s="44"/>
      <c r="M113" s="44"/>
      <c r="N113" s="47"/>
      <c r="O113" s="72"/>
      <c r="P113" s="72"/>
      <c r="Q113" s="24"/>
      <c r="R113" s="24"/>
      <c r="U113" s="25"/>
      <c r="V113" s="25"/>
      <c r="W113" s="8"/>
      <c r="X113" s="8"/>
    </row>
    <row r="114" spans="1:24" ht="15" customHeight="1" x14ac:dyDescent="0.2">
      <c r="A114" s="36"/>
      <c r="B114" s="143"/>
      <c r="C114" s="36"/>
      <c r="D114" s="53"/>
      <c r="E114" s="36"/>
      <c r="F114" s="53"/>
      <c r="G114" s="37"/>
      <c r="H114" s="144"/>
      <c r="I114" s="150"/>
      <c r="J114" s="130"/>
      <c r="K114" s="38" t="str">
        <f t="shared" ref="K114:K116" si="2">IF(I114="","$",(ROUND(G114*I114,2)))</f>
        <v>$</v>
      </c>
      <c r="L114" s="44"/>
      <c r="M114" s="44"/>
      <c r="N114" s="47"/>
      <c r="O114" s="72"/>
      <c r="P114" s="72"/>
      <c r="Q114" s="24"/>
      <c r="R114" s="24"/>
      <c r="U114" s="25"/>
      <c r="V114" s="25"/>
      <c r="W114" s="8"/>
      <c r="X114" s="8"/>
    </row>
    <row r="115" spans="1:24" ht="15" customHeight="1" x14ac:dyDescent="0.2">
      <c r="A115" s="36"/>
      <c r="B115" s="143"/>
      <c r="C115" s="36"/>
      <c r="D115" s="53"/>
      <c r="E115" s="36"/>
      <c r="F115" s="53"/>
      <c r="G115" s="37"/>
      <c r="H115" s="144"/>
      <c r="I115" s="150"/>
      <c r="J115" s="130"/>
      <c r="K115" s="38" t="str">
        <f t="shared" si="2"/>
        <v>$</v>
      </c>
      <c r="L115" s="44"/>
      <c r="M115" s="44"/>
      <c r="N115" s="47"/>
      <c r="O115" s="72"/>
      <c r="P115" s="72"/>
      <c r="Q115" s="24"/>
      <c r="R115" s="24"/>
      <c r="U115" s="25"/>
      <c r="V115" s="25"/>
      <c r="W115" s="8"/>
      <c r="X115" s="8"/>
    </row>
    <row r="116" spans="1:24" ht="15" customHeight="1" x14ac:dyDescent="0.2">
      <c r="A116" s="36"/>
      <c r="B116" s="143"/>
      <c r="C116" s="36"/>
      <c r="D116" s="53"/>
      <c r="E116" s="36"/>
      <c r="F116" s="53"/>
      <c r="G116" s="37"/>
      <c r="H116" s="144"/>
      <c r="I116" s="150"/>
      <c r="J116" s="130"/>
      <c r="K116" s="38" t="str">
        <f t="shared" si="2"/>
        <v>$</v>
      </c>
      <c r="L116" s="44"/>
      <c r="M116" s="44"/>
      <c r="N116" s="47"/>
      <c r="O116" s="72"/>
      <c r="P116" s="72"/>
      <c r="Q116" s="24"/>
      <c r="R116" s="24"/>
      <c r="U116" s="25"/>
      <c r="V116" s="25"/>
      <c r="W116" s="8"/>
      <c r="X116" s="8"/>
    </row>
    <row r="117" spans="1:24" ht="15" customHeight="1" x14ac:dyDescent="0.2">
      <c r="A117" s="36"/>
      <c r="B117" s="143"/>
      <c r="C117" s="36"/>
      <c r="D117" s="53"/>
      <c r="E117" s="36"/>
      <c r="F117" s="53"/>
      <c r="G117" s="37"/>
      <c r="H117" s="144"/>
      <c r="I117" s="150"/>
      <c r="J117" s="130"/>
      <c r="K117" s="38" t="str">
        <f t="shared" si="1"/>
        <v>$</v>
      </c>
      <c r="L117" s="44"/>
      <c r="M117" s="44"/>
      <c r="N117" s="47"/>
      <c r="O117" s="72"/>
      <c r="P117" s="72"/>
      <c r="Q117" s="24"/>
      <c r="R117" s="24"/>
      <c r="U117" s="25"/>
      <c r="V117" s="25"/>
      <c r="W117" s="8"/>
      <c r="X117" s="8"/>
    </row>
    <row r="118" spans="1:24" ht="15" customHeight="1" x14ac:dyDescent="0.2">
      <c r="A118" s="36"/>
      <c r="B118" s="143"/>
      <c r="C118" s="36"/>
      <c r="D118" s="53"/>
      <c r="E118" s="36"/>
      <c r="F118" s="53"/>
      <c r="G118" s="37"/>
      <c r="H118" s="144"/>
      <c r="I118" s="150"/>
      <c r="J118" s="130"/>
      <c r="K118" s="38" t="str">
        <f t="shared" si="1"/>
        <v>$</v>
      </c>
      <c r="L118" s="44"/>
      <c r="M118" s="44"/>
      <c r="N118" s="47"/>
      <c r="O118" s="72"/>
      <c r="P118" s="72"/>
      <c r="Q118" s="24"/>
      <c r="R118" s="24"/>
      <c r="U118" s="25"/>
      <c r="V118" s="25"/>
      <c r="W118" s="8"/>
      <c r="X118" s="8"/>
    </row>
    <row r="119" spans="1:24" ht="15" customHeight="1" x14ac:dyDescent="0.25">
      <c r="A119" s="45"/>
      <c r="B119" s="42"/>
      <c r="C119" s="46" t="s">
        <v>64</v>
      </c>
      <c r="D119" s="43"/>
      <c r="E119" s="46" t="s">
        <v>65</v>
      </c>
      <c r="F119" s="43"/>
      <c r="G119" s="37"/>
      <c r="H119" s="144"/>
      <c r="I119" s="150"/>
      <c r="J119" s="130"/>
      <c r="K119" s="38" t="str">
        <f t="shared" si="1"/>
        <v>$</v>
      </c>
      <c r="L119" s="44"/>
      <c r="M119" s="44"/>
      <c r="N119" s="47"/>
      <c r="O119" s="72"/>
      <c r="P119" s="72"/>
      <c r="Q119" s="24"/>
      <c r="R119" s="24"/>
      <c r="U119" s="25"/>
      <c r="V119" s="25"/>
      <c r="W119" s="8"/>
      <c r="X119" s="8"/>
    </row>
    <row r="120" spans="1:24" ht="15" customHeight="1" x14ac:dyDescent="0.2">
      <c r="A120" s="15"/>
      <c r="B120" s="42"/>
      <c r="C120" s="15"/>
      <c r="D120" s="43"/>
      <c r="E120" s="15"/>
      <c r="F120" s="43"/>
      <c r="G120" s="29"/>
      <c r="H120" s="49"/>
      <c r="I120" s="29"/>
      <c r="J120" s="49"/>
      <c r="K120" s="29"/>
      <c r="L120" s="44"/>
      <c r="M120" s="44"/>
      <c r="N120" s="47"/>
      <c r="O120" s="72"/>
      <c r="P120" s="72"/>
      <c r="Q120" s="24"/>
      <c r="R120" s="24"/>
      <c r="U120" s="25"/>
      <c r="V120" s="25"/>
      <c r="W120" s="8"/>
      <c r="X120" s="8"/>
    </row>
    <row r="121" spans="1:24" ht="1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50" t="s">
        <v>63</v>
      </c>
      <c r="J121" s="43"/>
      <c r="K121" s="49">
        <f>SUM(K84:K119)</f>
        <v>0</v>
      </c>
      <c r="L121" s="47" t="s">
        <v>69</v>
      </c>
      <c r="M121" s="48" t="str">
        <f>IF(K121=O53,"","Total Services Expenses DOES NOT EQUAL Total Tournament Personnel List")</f>
        <v/>
      </c>
      <c r="N121" s="47"/>
      <c r="O121" s="72"/>
      <c r="P121" s="72"/>
      <c r="Q121" s="24"/>
      <c r="R121" s="24"/>
      <c r="U121" s="25"/>
      <c r="V121" s="25"/>
      <c r="W121" s="8"/>
      <c r="X121" s="8"/>
    </row>
    <row r="122" spans="1:24" ht="11.85" customHeight="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72"/>
      <c r="P122" s="72"/>
      <c r="Q122" s="24"/>
      <c r="R122" s="24"/>
      <c r="U122" s="25"/>
      <c r="V122" s="25"/>
      <c r="W122" s="8"/>
      <c r="X122" s="8"/>
    </row>
    <row r="123" spans="1:24" ht="11.85" customHeight="1" x14ac:dyDescent="0.2">
      <c r="A123" s="44"/>
      <c r="B123" s="44"/>
      <c r="C123" s="44"/>
      <c r="D123" s="44"/>
      <c r="E123" s="44"/>
      <c r="F123" s="44"/>
      <c r="G123" s="246" t="s">
        <v>73</v>
      </c>
      <c r="H123" s="246"/>
      <c r="I123" s="246"/>
      <c r="J123" s="246"/>
      <c r="K123" s="246"/>
      <c r="L123" s="44"/>
      <c r="M123" s="44"/>
      <c r="N123" s="47"/>
      <c r="O123" s="72"/>
      <c r="P123" s="72"/>
      <c r="Q123" s="24"/>
      <c r="R123" s="24"/>
      <c r="U123" s="25"/>
      <c r="V123" s="25"/>
      <c r="W123" s="8"/>
      <c r="X123" s="8"/>
    </row>
    <row r="124" spans="1:24" ht="11.85" customHeight="1" thickBo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7"/>
    </row>
    <row r="125" spans="1:24" ht="11.85" customHeight="1" x14ac:dyDescent="0.2">
      <c r="A125" s="184" t="s">
        <v>15</v>
      </c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6"/>
      <c r="P125" s="47"/>
    </row>
    <row r="126" spans="1:24" ht="11.85" customHeight="1" x14ac:dyDescent="0.2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9"/>
      <c r="P126" s="47"/>
    </row>
    <row r="127" spans="1:24" ht="11.85" customHeight="1" x14ac:dyDescent="0.2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9"/>
      <c r="P127" s="47"/>
    </row>
    <row r="128" spans="1:24" ht="11.85" customHeight="1" thickBot="1" x14ac:dyDescent="0.25">
      <c r="A128" s="190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2"/>
      <c r="P128" s="47"/>
    </row>
    <row r="129" spans="1:16" ht="11.85" customHeight="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7"/>
    </row>
    <row r="130" spans="1:16" ht="15" customHeight="1" x14ac:dyDescent="0.25">
      <c r="A130" s="146" t="s">
        <v>59</v>
      </c>
      <c r="B130" s="193"/>
      <c r="C130" s="193"/>
      <c r="D130" s="193"/>
      <c r="E130" s="193"/>
      <c r="F130" s="44"/>
      <c r="G130" s="44"/>
      <c r="H130" s="44"/>
      <c r="I130" s="146" t="s">
        <v>60</v>
      </c>
      <c r="J130" s="193"/>
      <c r="K130" s="193"/>
      <c r="L130" s="193"/>
      <c r="M130" s="193"/>
      <c r="N130" s="193"/>
      <c r="O130" s="44"/>
      <c r="P130" s="47"/>
    </row>
    <row r="131" spans="1:16" ht="6.95" customHeight="1" x14ac:dyDescent="0.2">
      <c r="A131" s="39"/>
      <c r="B131" s="44"/>
      <c r="C131" s="44"/>
      <c r="D131" s="44"/>
      <c r="E131" s="44"/>
      <c r="F131" s="44"/>
      <c r="G131" s="44"/>
      <c r="H131" s="44"/>
      <c r="I131" s="40"/>
      <c r="J131" s="44"/>
      <c r="K131" s="44"/>
      <c r="L131" s="44"/>
      <c r="M131" s="44"/>
      <c r="N131" s="44"/>
      <c r="O131" s="44"/>
      <c r="P131" s="47"/>
    </row>
    <row r="132" spans="1:16" ht="15" customHeight="1" x14ac:dyDescent="0.25">
      <c r="A132" s="146"/>
      <c r="B132" s="193"/>
      <c r="C132" s="193"/>
      <c r="D132" s="193"/>
      <c r="E132" s="193"/>
      <c r="F132" s="44"/>
      <c r="G132" s="44"/>
      <c r="H132" s="44"/>
      <c r="I132" s="146" t="s">
        <v>7</v>
      </c>
      <c r="J132" s="193"/>
      <c r="K132" s="193"/>
      <c r="L132" s="193"/>
      <c r="M132" s="193"/>
      <c r="N132" s="193"/>
      <c r="O132" s="44"/>
      <c r="P132" s="47"/>
    </row>
    <row r="133" spans="1:16" ht="6.95" customHeight="1" x14ac:dyDescent="0.2">
      <c r="A133" s="41"/>
      <c r="B133" s="44"/>
      <c r="C133" s="44"/>
      <c r="D133" s="44"/>
      <c r="E133" s="44"/>
      <c r="F133" s="44"/>
      <c r="G133" s="44"/>
      <c r="H133" s="44"/>
      <c r="I133" s="41"/>
      <c r="J133" s="44"/>
      <c r="K133" s="44"/>
      <c r="L133" s="44"/>
      <c r="M133" s="44"/>
      <c r="N133" s="44"/>
      <c r="O133" s="44"/>
      <c r="P133" s="47"/>
    </row>
    <row r="134" spans="1:16" ht="15" customHeight="1" x14ac:dyDescent="0.2">
      <c r="A134" s="40"/>
      <c r="B134" s="44"/>
      <c r="C134" s="44"/>
      <c r="D134" s="44"/>
      <c r="E134" s="44"/>
      <c r="F134" s="44"/>
      <c r="G134" s="44"/>
      <c r="H134" s="44"/>
      <c r="I134" s="39"/>
      <c r="J134" s="44"/>
      <c r="K134" s="44"/>
      <c r="L134" s="44"/>
      <c r="M134" s="44"/>
      <c r="N134" s="44"/>
      <c r="O134" s="44"/>
      <c r="P134" s="47"/>
    </row>
    <row r="135" spans="1:16" ht="15" customHeight="1" x14ac:dyDescent="0.25">
      <c r="A135" s="146" t="s">
        <v>11</v>
      </c>
      <c r="B135" s="193"/>
      <c r="C135" s="193"/>
      <c r="D135" s="193"/>
      <c r="E135" s="193"/>
      <c r="F135" s="44"/>
      <c r="G135" s="44"/>
      <c r="H135" s="44"/>
      <c r="I135" s="146" t="s">
        <v>13</v>
      </c>
      <c r="J135" s="193"/>
      <c r="K135" s="193"/>
      <c r="L135" s="193"/>
      <c r="M135" s="193"/>
      <c r="N135" s="193"/>
      <c r="O135" s="44"/>
      <c r="P135" s="47"/>
    </row>
    <row r="136" spans="1:16" ht="6.95" customHeight="1" x14ac:dyDescent="0.2">
      <c r="A136" s="39"/>
      <c r="B136" s="44"/>
      <c r="C136" s="44"/>
      <c r="D136" s="44"/>
      <c r="E136" s="44"/>
      <c r="F136" s="44"/>
      <c r="G136" s="44"/>
      <c r="H136" s="44"/>
      <c r="I136" s="40"/>
      <c r="J136" s="44"/>
      <c r="K136" s="44"/>
      <c r="L136" s="44"/>
      <c r="M136" s="44"/>
      <c r="N136" s="44"/>
      <c r="O136" s="44"/>
      <c r="P136" s="47"/>
    </row>
    <row r="137" spans="1:16" ht="15" customHeight="1" x14ac:dyDescent="0.25">
      <c r="A137" s="146" t="s">
        <v>12</v>
      </c>
      <c r="B137" s="193"/>
      <c r="C137" s="193"/>
      <c r="D137" s="193"/>
      <c r="E137" s="193"/>
      <c r="F137" s="44"/>
      <c r="G137" s="44"/>
      <c r="H137" s="44"/>
      <c r="I137" s="146" t="s">
        <v>20</v>
      </c>
      <c r="J137" s="193"/>
      <c r="K137" s="193"/>
      <c r="L137" s="193"/>
      <c r="M137" s="193"/>
      <c r="N137" s="193"/>
      <c r="O137" s="44"/>
      <c r="P137" s="47"/>
    </row>
    <row r="138" spans="1:16" ht="6.9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7"/>
    </row>
    <row r="139" spans="1:16" ht="15" customHeight="1" x14ac:dyDescent="0.25">
      <c r="A139" s="194" t="s">
        <v>146</v>
      </c>
      <c r="B139" s="194"/>
      <c r="C139" s="193"/>
      <c r="D139" s="193"/>
      <c r="E139" s="19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7"/>
    </row>
    <row r="140" spans="1:16" ht="11.85" customHeight="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7"/>
    </row>
    <row r="141" spans="1:16" ht="11.85" customHeight="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7"/>
    </row>
    <row r="142" spans="1:16" ht="11.85" customHeight="1" x14ac:dyDescent="0.2">
      <c r="A142" s="172" t="s">
        <v>14</v>
      </c>
      <c r="B142" s="173"/>
      <c r="C142" s="173"/>
      <c r="D142" s="173"/>
      <c r="E142" s="173"/>
      <c r="F142" s="173"/>
      <c r="G142" s="90"/>
      <c r="H142" s="44"/>
      <c r="I142" s="172" t="s">
        <v>148</v>
      </c>
      <c r="J142" s="173"/>
      <c r="K142" s="173"/>
      <c r="L142" s="174"/>
      <c r="M142" s="174"/>
      <c r="N142" s="174"/>
      <c r="O142" s="44"/>
      <c r="P142" s="47"/>
    </row>
    <row r="143" spans="1:16" ht="11.85" customHeigh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7"/>
    </row>
    <row r="144" spans="1:16" ht="11.85" customHeight="1" x14ac:dyDescent="0.2">
      <c r="A144" s="172" t="s">
        <v>147</v>
      </c>
      <c r="B144" s="173"/>
      <c r="C144" s="173"/>
      <c r="D144" s="173"/>
      <c r="E144" s="173"/>
      <c r="F144" s="44"/>
      <c r="G144" s="90"/>
      <c r="H144" s="44"/>
      <c r="I144" s="172" t="s">
        <v>150</v>
      </c>
      <c r="J144" s="172"/>
      <c r="K144" s="172"/>
      <c r="L144" s="172"/>
      <c r="M144" s="172"/>
      <c r="N144" s="172"/>
      <c r="O144" s="44"/>
      <c r="P144" s="47"/>
    </row>
    <row r="145" spans="1:16" ht="11.85" customHeight="1" x14ac:dyDescent="0.2">
      <c r="A145" s="44"/>
      <c r="B145" s="44"/>
      <c r="C145" s="44"/>
      <c r="D145" s="44"/>
      <c r="E145" s="44"/>
      <c r="F145" s="44"/>
      <c r="G145" s="44"/>
      <c r="H145" s="44"/>
      <c r="I145" s="172" t="s">
        <v>149</v>
      </c>
      <c r="J145" s="173"/>
      <c r="K145" s="173"/>
      <c r="L145" s="173"/>
      <c r="M145" s="173"/>
      <c r="N145" s="44"/>
      <c r="O145" s="44"/>
      <c r="P145" s="47"/>
    </row>
    <row r="146" spans="1:16" ht="11.8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7"/>
    </row>
    <row r="147" spans="1:16" ht="15.75" customHeight="1" x14ac:dyDescent="0.2">
      <c r="A147" s="195" t="s">
        <v>141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47"/>
    </row>
    <row r="148" spans="1:16" ht="11.85" customHeight="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7"/>
    </row>
    <row r="149" spans="1:16" ht="15" customHeight="1" x14ac:dyDescent="0.25">
      <c r="A149" s="141" t="s">
        <v>151</v>
      </c>
      <c r="B149" s="181" t="s">
        <v>49</v>
      </c>
      <c r="C149" s="181"/>
      <c r="D149" s="178">
        <f>G53</f>
        <v>0</v>
      </c>
      <c r="E149" s="178"/>
      <c r="F149" s="178"/>
      <c r="G149" s="177" t="s">
        <v>169</v>
      </c>
      <c r="H149" s="177"/>
      <c r="I149" s="177"/>
      <c r="J149" s="177"/>
      <c r="K149" s="177"/>
      <c r="L149" s="178">
        <f>K20</f>
        <v>0</v>
      </c>
      <c r="M149" s="178"/>
      <c r="N149" s="178"/>
      <c r="O149" s="44"/>
      <c r="P149" s="47"/>
    </row>
    <row r="150" spans="1:16" ht="15" customHeight="1" x14ac:dyDescent="0.2">
      <c r="A150" s="43"/>
      <c r="B150" s="147"/>
      <c r="C150" s="1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  <c r="P150" s="47"/>
    </row>
    <row r="151" spans="1:16" ht="15" customHeight="1" x14ac:dyDescent="0.2">
      <c r="A151" s="43"/>
      <c r="B151" s="181" t="s">
        <v>152</v>
      </c>
      <c r="C151" s="181"/>
      <c r="D151" s="178">
        <f>O53</f>
        <v>0</v>
      </c>
      <c r="E151" s="178"/>
      <c r="F151" s="178"/>
      <c r="G151" s="177" t="s">
        <v>139</v>
      </c>
      <c r="H151" s="177"/>
      <c r="I151" s="177"/>
      <c r="J151" s="177"/>
      <c r="K151" s="177"/>
      <c r="L151" s="178">
        <f>SUM(D149:D153)</f>
        <v>0</v>
      </c>
      <c r="M151" s="178"/>
      <c r="N151" s="178"/>
      <c r="O151" s="44"/>
      <c r="P151" s="47"/>
    </row>
    <row r="152" spans="1:16" ht="15" customHeight="1" x14ac:dyDescent="0.2">
      <c r="A152" s="43"/>
      <c r="B152" s="147"/>
      <c r="C152" s="1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4"/>
      <c r="P152" s="47"/>
    </row>
    <row r="153" spans="1:16" ht="15" customHeight="1" x14ac:dyDescent="0.25">
      <c r="A153" s="43"/>
      <c r="B153" s="181" t="s">
        <v>153</v>
      </c>
      <c r="C153" s="181"/>
      <c r="D153" s="178">
        <f>G69</f>
        <v>0</v>
      </c>
      <c r="E153" s="178"/>
      <c r="F153" s="178"/>
      <c r="G153" s="179" t="s">
        <v>154</v>
      </c>
      <c r="H153" s="179"/>
      <c r="I153" s="179"/>
      <c r="J153" s="179"/>
      <c r="K153" s="179"/>
      <c r="L153" s="180">
        <f>O48-L151</f>
        <v>0</v>
      </c>
      <c r="M153" s="180"/>
      <c r="N153" s="180"/>
      <c r="O153" s="44"/>
      <c r="P153" s="47"/>
    </row>
    <row r="154" spans="1:16" ht="15" customHeight="1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7"/>
    </row>
    <row r="155" spans="1:16" ht="15" customHeight="1" x14ac:dyDescent="0.2">
      <c r="A155" s="182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47"/>
    </row>
    <row r="156" spans="1:16" ht="11.85" customHeight="1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7"/>
    </row>
    <row r="157" spans="1:16" ht="11.85" customHeight="1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7"/>
    </row>
    <row r="158" spans="1:16" ht="11.85" customHeight="1" x14ac:dyDescent="0.2">
      <c r="A158" s="148" t="s">
        <v>155</v>
      </c>
      <c r="B158" s="176"/>
      <c r="C158" s="176"/>
      <c r="D158" s="176"/>
      <c r="E158" s="176"/>
      <c r="F158" s="176"/>
      <c r="G158" s="149"/>
      <c r="H158" s="44"/>
      <c r="I158" s="148" t="s">
        <v>145</v>
      </c>
      <c r="J158" s="175"/>
      <c r="K158" s="175"/>
      <c r="L158" s="175"/>
      <c r="M158" s="175"/>
      <c r="N158" s="175"/>
      <c r="O158" s="44"/>
      <c r="P158" s="47"/>
    </row>
  </sheetData>
  <sheetProtection algorithmName="SHA-512" hashValue="QOIE7lXHT5gInpHzoxus7rblITOJzFTpIj5fBBYMOuOTFjkROirYyQWeAZtlO6Zmrz3ojqGW8ze+ALEkhb293Q==" saltValue="hxGQsvYLYVlVt/X8wAFcMw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27 A125 B125:I127" name="Top of tab_2"/>
    <protectedRange sqref="A130:A137" name="Top of tab_3"/>
    <protectedRange sqref="I130:I137" name="Top of tab_5"/>
  </protectedRanges>
  <dataConsolidate/>
  <mergeCells count="95">
    <mergeCell ref="H70:J70"/>
    <mergeCell ref="G123:K123"/>
    <mergeCell ref="A79:K79"/>
    <mergeCell ref="I76:M76"/>
    <mergeCell ref="H71:J71"/>
    <mergeCell ref="I77:M77"/>
    <mergeCell ref="A77:C77"/>
    <mergeCell ref="A73:C73"/>
    <mergeCell ref="A74:C74"/>
    <mergeCell ref="K74:M74"/>
    <mergeCell ref="A75:C75"/>
    <mergeCell ref="A76:C76"/>
    <mergeCell ref="A71:C71"/>
    <mergeCell ref="A72:C72"/>
    <mergeCell ref="A63:C63"/>
    <mergeCell ref="I63:K63"/>
    <mergeCell ref="A64:C64"/>
    <mergeCell ref="I64:K64"/>
    <mergeCell ref="A65:C65"/>
    <mergeCell ref="I65:K65"/>
    <mergeCell ref="A66:C66"/>
    <mergeCell ref="I66:K66"/>
    <mergeCell ref="I67:K67"/>
    <mergeCell ref="I68:K68"/>
    <mergeCell ref="A69:E69"/>
    <mergeCell ref="I69:K69"/>
    <mergeCell ref="A58:C58"/>
    <mergeCell ref="A59:C59"/>
    <mergeCell ref="A60:C60"/>
    <mergeCell ref="A61:C61"/>
    <mergeCell ref="A62:C62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I145:M145"/>
    <mergeCell ref="I144:N144"/>
    <mergeCell ref="B149:C149"/>
    <mergeCell ref="A147:O147"/>
    <mergeCell ref="G149:K149"/>
    <mergeCell ref="L149:N149"/>
    <mergeCell ref="A125:O128"/>
    <mergeCell ref="B132:E132"/>
    <mergeCell ref="J132:N132"/>
    <mergeCell ref="A139:B139"/>
    <mergeCell ref="C139:E139"/>
    <mergeCell ref="B130:E130"/>
    <mergeCell ref="B135:E135"/>
    <mergeCell ref="B137:E137"/>
    <mergeCell ref="J130:N130"/>
    <mergeCell ref="J135:N135"/>
    <mergeCell ref="J137:N137"/>
    <mergeCell ref="A142:F142"/>
    <mergeCell ref="I142:K142"/>
    <mergeCell ref="L142:N142"/>
    <mergeCell ref="J158:N158"/>
    <mergeCell ref="B158:F158"/>
    <mergeCell ref="G151:K151"/>
    <mergeCell ref="L151:N151"/>
    <mergeCell ref="G153:K153"/>
    <mergeCell ref="L153:N153"/>
    <mergeCell ref="D149:F149"/>
    <mergeCell ref="D151:F151"/>
    <mergeCell ref="D153:F153"/>
    <mergeCell ref="B151:C151"/>
    <mergeCell ref="B153:C153"/>
    <mergeCell ref="A155:O155"/>
    <mergeCell ref="A144:E144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43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Sheet'!$E$11:$E$14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Sheet'!$K$2:$K$4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Sheet'!$C$2:$C$3</xm:f>
          </x14:formula1>
          <xm:sqref>G142</xm:sqref>
        </x14:dataValidation>
        <x14:dataValidation type="list" allowBlank="1" showInputMessage="1" showErrorMessage="1" xr:uid="{52D58F86-7382-4855-8177-D7D12EDC4B1D}">
          <x14:formula1>
            <xm:f>'Drop Sheet'!$C$2:$C$4</xm:f>
          </x14:formula1>
          <xm:sqref>G144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B72A-5ADA-4D30-A40C-BCB1C5B9B248}">
  <dimension ref="A1:K55"/>
  <sheetViews>
    <sheetView workbookViewId="0">
      <selection activeCell="N9" sqref="N9"/>
    </sheetView>
  </sheetViews>
  <sheetFormatPr defaultColWidth="6.88671875" defaultRowHeight="15" x14ac:dyDescent="0.2"/>
  <cols>
    <col min="2" max="2" width="5" customWidth="1"/>
    <col min="5" max="5" width="4.77734375" customWidth="1"/>
    <col min="6" max="6" width="3.44140625" customWidth="1"/>
    <col min="7" max="7" width="9.44140625" customWidth="1"/>
    <col min="8" max="8" width="10.33203125" customWidth="1"/>
    <col min="9" max="9" width="3" customWidth="1"/>
    <col min="10" max="10" width="11.109375" customWidth="1"/>
  </cols>
  <sheetData>
    <row r="1" spans="1:11" ht="21" customHeight="1" x14ac:dyDescent="0.35">
      <c r="A1" s="157" t="s">
        <v>156</v>
      </c>
      <c r="B1" s="153"/>
      <c r="C1" s="258" t="s">
        <v>165</v>
      </c>
      <c r="D1" s="259"/>
      <c r="E1" s="259"/>
      <c r="F1" s="260"/>
      <c r="G1" s="152"/>
      <c r="H1" s="154" t="s">
        <v>157</v>
      </c>
      <c r="I1" s="261" t="s">
        <v>176</v>
      </c>
      <c r="J1" s="262"/>
    </row>
    <row r="2" spans="1:11" x14ac:dyDescent="0.2">
      <c r="F2" s="153"/>
    </row>
    <row r="3" spans="1:11" ht="14.1" customHeight="1" x14ac:dyDescent="0.25">
      <c r="A3" s="263" t="s">
        <v>158</v>
      </c>
      <c r="B3" s="264"/>
      <c r="C3" s="264"/>
      <c r="D3" s="264"/>
      <c r="E3" s="158"/>
      <c r="F3" s="159"/>
      <c r="G3" s="158"/>
      <c r="H3" s="160"/>
      <c r="I3" s="158"/>
      <c r="J3" s="155" t="s">
        <v>159</v>
      </c>
      <c r="K3" s="158"/>
    </row>
    <row r="4" spans="1:11" ht="14.1" customHeight="1" x14ac:dyDescent="0.2">
      <c r="A4" s="158"/>
      <c r="B4" s="158"/>
      <c r="C4" s="158"/>
      <c r="D4" s="158"/>
      <c r="E4" s="158"/>
      <c r="F4" s="159"/>
      <c r="G4" s="158"/>
      <c r="H4" s="160"/>
      <c r="I4" s="158"/>
      <c r="J4" s="158"/>
      <c r="K4" s="158"/>
    </row>
    <row r="5" spans="1:11" ht="14.1" customHeight="1" x14ac:dyDescent="0.2">
      <c r="A5" s="161" t="s">
        <v>160</v>
      </c>
      <c r="B5" s="256"/>
      <c r="C5" s="255"/>
      <c r="D5" s="255"/>
      <c r="E5" s="255"/>
      <c r="F5" s="255"/>
      <c r="G5" s="162" t="s">
        <v>161</v>
      </c>
      <c r="H5" s="163"/>
      <c r="I5" s="160"/>
      <c r="J5" s="164"/>
      <c r="K5" s="158"/>
    </row>
    <row r="6" spans="1:11" ht="14.1" customHeight="1" x14ac:dyDescent="0.2">
      <c r="A6" s="161" t="s">
        <v>60</v>
      </c>
      <c r="B6" s="256"/>
      <c r="C6" s="255"/>
      <c r="D6" s="255"/>
      <c r="E6" s="255"/>
      <c r="F6" s="255"/>
      <c r="G6" s="160"/>
      <c r="H6" s="165"/>
      <c r="I6" s="160"/>
      <c r="J6" s="166"/>
      <c r="K6" s="158"/>
    </row>
    <row r="7" spans="1:11" ht="14.1" customHeight="1" x14ac:dyDescent="0.2">
      <c r="A7" s="161" t="s">
        <v>162</v>
      </c>
      <c r="B7" s="256"/>
      <c r="C7" s="255"/>
      <c r="D7" s="255"/>
      <c r="E7" s="255"/>
      <c r="F7" s="255"/>
      <c r="G7" s="160"/>
      <c r="H7" s="165"/>
      <c r="I7" s="160"/>
      <c r="J7" s="166"/>
      <c r="K7" s="158"/>
    </row>
    <row r="8" spans="1:11" ht="14.1" customHeight="1" x14ac:dyDescent="0.2">
      <c r="A8" s="161" t="s">
        <v>163</v>
      </c>
      <c r="B8" s="257"/>
      <c r="C8" s="254"/>
      <c r="D8" s="254"/>
      <c r="E8" s="254"/>
      <c r="F8" s="254"/>
      <c r="G8" s="160"/>
      <c r="H8" s="165"/>
      <c r="I8" s="160"/>
      <c r="J8" s="166"/>
      <c r="K8" s="158"/>
    </row>
    <row r="9" spans="1:11" ht="14.1" customHeight="1" x14ac:dyDescent="0.2">
      <c r="A9" s="158"/>
      <c r="B9" s="167"/>
      <c r="C9" s="167"/>
      <c r="D9" s="167"/>
      <c r="E9" s="167"/>
      <c r="F9" s="167"/>
      <c r="G9" s="160"/>
      <c r="H9" s="165"/>
      <c r="I9" s="160"/>
      <c r="J9" s="166"/>
      <c r="K9" s="158"/>
    </row>
    <row r="10" spans="1:11" ht="14.1" customHeight="1" x14ac:dyDescent="0.2">
      <c r="A10" s="161" t="s">
        <v>160</v>
      </c>
      <c r="B10" s="256"/>
      <c r="C10" s="255"/>
      <c r="D10" s="255"/>
      <c r="E10" s="255"/>
      <c r="F10" s="255"/>
      <c r="G10" s="162" t="s">
        <v>161</v>
      </c>
      <c r="H10" s="163"/>
      <c r="I10" s="160"/>
      <c r="J10" s="164"/>
      <c r="K10" s="158"/>
    </row>
    <row r="11" spans="1:11" ht="14.1" customHeight="1" x14ac:dyDescent="0.2">
      <c r="A11" s="161" t="s">
        <v>60</v>
      </c>
      <c r="B11" s="255"/>
      <c r="C11" s="255"/>
      <c r="D11" s="255"/>
      <c r="E11" s="255"/>
      <c r="F11" s="255"/>
      <c r="G11" s="160"/>
      <c r="H11" s="165"/>
      <c r="I11" s="160"/>
      <c r="J11" s="166"/>
      <c r="K11" s="158"/>
    </row>
    <row r="12" spans="1:11" ht="14.1" customHeight="1" x14ac:dyDescent="0.2">
      <c r="A12" s="161" t="s">
        <v>162</v>
      </c>
      <c r="B12" s="255"/>
      <c r="C12" s="255"/>
      <c r="D12" s="255"/>
      <c r="E12" s="255"/>
      <c r="F12" s="255"/>
      <c r="G12" s="160"/>
      <c r="H12" s="165"/>
      <c r="I12" s="160"/>
      <c r="J12" s="166"/>
      <c r="K12" s="158"/>
    </row>
    <row r="13" spans="1:11" ht="14.1" customHeight="1" x14ac:dyDescent="0.2">
      <c r="A13" s="161" t="s">
        <v>163</v>
      </c>
      <c r="B13" s="257"/>
      <c r="C13" s="254"/>
      <c r="D13" s="254"/>
      <c r="E13" s="254"/>
      <c r="F13" s="254"/>
      <c r="G13" s="160"/>
      <c r="H13" s="165"/>
      <c r="I13" s="160"/>
      <c r="J13" s="166"/>
      <c r="K13" s="158"/>
    </row>
    <row r="14" spans="1:11" ht="14.1" customHeight="1" x14ac:dyDescent="0.2">
      <c r="A14" s="158"/>
      <c r="B14" s="160"/>
      <c r="C14" s="160"/>
      <c r="D14" s="160"/>
      <c r="E14" s="160"/>
      <c r="F14" s="160"/>
      <c r="G14" s="160"/>
      <c r="H14" s="165"/>
      <c r="I14" s="160"/>
      <c r="J14" s="166"/>
      <c r="K14" s="158"/>
    </row>
    <row r="15" spans="1:11" ht="14.1" customHeight="1" x14ac:dyDescent="0.2">
      <c r="A15" s="161" t="s">
        <v>160</v>
      </c>
      <c r="B15" s="255"/>
      <c r="C15" s="255"/>
      <c r="D15" s="255"/>
      <c r="E15" s="255"/>
      <c r="F15" s="255"/>
      <c r="G15" s="162" t="s">
        <v>161</v>
      </c>
      <c r="H15" s="163"/>
      <c r="I15" s="160"/>
      <c r="J15" s="164"/>
      <c r="K15" s="158"/>
    </row>
    <row r="16" spans="1:11" ht="14.1" customHeight="1" x14ac:dyDescent="0.2">
      <c r="A16" s="161" t="s">
        <v>60</v>
      </c>
      <c r="B16" s="255"/>
      <c r="C16" s="255"/>
      <c r="D16" s="255"/>
      <c r="E16" s="255"/>
      <c r="F16" s="255"/>
      <c r="G16" s="160"/>
      <c r="H16" s="165"/>
      <c r="I16" s="160"/>
      <c r="J16" s="166"/>
      <c r="K16" s="158"/>
    </row>
    <row r="17" spans="1:11" ht="14.1" customHeight="1" x14ac:dyDescent="0.2">
      <c r="A17" s="161" t="s">
        <v>162</v>
      </c>
      <c r="B17" s="255"/>
      <c r="C17" s="255"/>
      <c r="D17" s="255"/>
      <c r="E17" s="255"/>
      <c r="F17" s="255"/>
      <c r="G17" s="160"/>
      <c r="H17" s="165"/>
      <c r="I17" s="160"/>
      <c r="J17" s="160"/>
      <c r="K17" s="158"/>
    </row>
    <row r="18" spans="1:11" ht="14.1" customHeight="1" x14ac:dyDescent="0.2">
      <c r="A18" s="161" t="s">
        <v>163</v>
      </c>
      <c r="B18" s="254"/>
      <c r="C18" s="254"/>
      <c r="D18" s="254"/>
      <c r="E18" s="254"/>
      <c r="F18" s="254"/>
      <c r="G18" s="160"/>
      <c r="H18" s="165"/>
      <c r="I18" s="160"/>
      <c r="J18" s="160"/>
      <c r="K18" s="158"/>
    </row>
    <row r="19" spans="1:11" ht="14.1" customHeight="1" x14ac:dyDescent="0.2">
      <c r="A19" s="158"/>
      <c r="B19" s="160"/>
      <c r="C19" s="160"/>
      <c r="D19" s="160"/>
      <c r="E19" s="160"/>
      <c r="F19" s="160"/>
      <c r="G19" s="160"/>
      <c r="H19" s="165"/>
      <c r="I19" s="160"/>
      <c r="J19" s="166"/>
      <c r="K19" s="158"/>
    </row>
    <row r="20" spans="1:11" ht="14.1" customHeight="1" x14ac:dyDescent="0.2">
      <c r="A20" s="161" t="s">
        <v>160</v>
      </c>
      <c r="B20" s="256"/>
      <c r="C20" s="255"/>
      <c r="D20" s="255"/>
      <c r="E20" s="255"/>
      <c r="F20" s="255"/>
      <c r="G20" s="162" t="s">
        <v>161</v>
      </c>
      <c r="H20" s="163"/>
      <c r="I20" s="160"/>
      <c r="J20" s="164"/>
      <c r="K20" s="158"/>
    </row>
    <row r="21" spans="1:11" ht="14.1" customHeight="1" x14ac:dyDescent="0.2">
      <c r="A21" s="161" t="s">
        <v>60</v>
      </c>
      <c r="B21" s="256"/>
      <c r="C21" s="255"/>
      <c r="D21" s="255"/>
      <c r="E21" s="255"/>
      <c r="F21" s="255"/>
      <c r="G21" s="160"/>
      <c r="H21" s="165"/>
      <c r="I21" s="160"/>
      <c r="J21" s="166"/>
      <c r="K21" s="158"/>
    </row>
    <row r="22" spans="1:11" ht="14.1" customHeight="1" x14ac:dyDescent="0.2">
      <c r="A22" s="161" t="s">
        <v>162</v>
      </c>
      <c r="B22" s="256"/>
      <c r="C22" s="255"/>
      <c r="D22" s="255"/>
      <c r="E22" s="255"/>
      <c r="F22" s="255"/>
      <c r="G22" s="160"/>
      <c r="H22" s="165"/>
      <c r="I22" s="160"/>
      <c r="J22" s="166"/>
      <c r="K22" s="158"/>
    </row>
    <row r="23" spans="1:11" ht="14.1" customHeight="1" x14ac:dyDescent="0.2">
      <c r="A23" s="161" t="s">
        <v>163</v>
      </c>
      <c r="B23" s="257"/>
      <c r="C23" s="254"/>
      <c r="D23" s="254"/>
      <c r="E23" s="254"/>
      <c r="F23" s="254"/>
      <c r="G23" s="160"/>
      <c r="H23" s="165"/>
      <c r="I23" s="160"/>
      <c r="J23" s="166"/>
      <c r="K23" s="158"/>
    </row>
    <row r="24" spans="1:11" ht="14.1" customHeight="1" x14ac:dyDescent="0.2">
      <c r="A24" s="158"/>
      <c r="B24" s="167"/>
      <c r="C24" s="167"/>
      <c r="D24" s="167"/>
      <c r="E24" s="167"/>
      <c r="F24" s="167"/>
      <c r="G24" s="160"/>
      <c r="H24" s="165"/>
      <c r="I24" s="160"/>
      <c r="J24" s="166"/>
      <c r="K24" s="158"/>
    </row>
    <row r="25" spans="1:11" ht="14.1" customHeight="1" x14ac:dyDescent="0.2">
      <c r="A25" s="161" t="s">
        <v>160</v>
      </c>
      <c r="B25" s="256"/>
      <c r="C25" s="255"/>
      <c r="D25" s="255"/>
      <c r="E25" s="255"/>
      <c r="F25" s="255"/>
      <c r="G25" s="162" t="s">
        <v>161</v>
      </c>
      <c r="H25" s="163"/>
      <c r="I25" s="160"/>
      <c r="J25" s="164"/>
      <c r="K25" s="158"/>
    </row>
    <row r="26" spans="1:11" ht="14.1" customHeight="1" x14ac:dyDescent="0.2">
      <c r="A26" s="161" t="s">
        <v>60</v>
      </c>
      <c r="B26" s="255"/>
      <c r="C26" s="255"/>
      <c r="D26" s="255"/>
      <c r="E26" s="255"/>
      <c r="F26" s="255"/>
      <c r="G26" s="160"/>
      <c r="H26" s="165"/>
      <c r="I26" s="160"/>
      <c r="J26" s="166"/>
      <c r="K26" s="158"/>
    </row>
    <row r="27" spans="1:11" ht="14.1" customHeight="1" x14ac:dyDescent="0.2">
      <c r="A27" s="161" t="s">
        <v>162</v>
      </c>
      <c r="B27" s="255"/>
      <c r="C27" s="255"/>
      <c r="D27" s="255"/>
      <c r="E27" s="255"/>
      <c r="F27" s="255"/>
      <c r="G27" s="160"/>
      <c r="H27" s="165"/>
      <c r="I27" s="160"/>
      <c r="J27" s="166"/>
      <c r="K27" s="158"/>
    </row>
    <row r="28" spans="1:11" ht="14.1" customHeight="1" x14ac:dyDescent="0.2">
      <c r="A28" s="161" t="s">
        <v>163</v>
      </c>
      <c r="B28" s="257"/>
      <c r="C28" s="254"/>
      <c r="D28" s="254"/>
      <c r="E28" s="254"/>
      <c r="F28" s="254"/>
      <c r="G28" s="160"/>
      <c r="H28" s="165"/>
      <c r="I28" s="160"/>
      <c r="J28" s="166"/>
      <c r="K28" s="158"/>
    </row>
    <row r="29" spans="1:11" ht="14.1" customHeight="1" x14ac:dyDescent="0.2">
      <c r="A29" s="158"/>
      <c r="B29" s="160"/>
      <c r="C29" s="160"/>
      <c r="D29" s="160"/>
      <c r="E29" s="160"/>
      <c r="F29" s="160"/>
      <c r="G29" s="160"/>
      <c r="H29" s="165"/>
      <c r="I29" s="160"/>
      <c r="J29" s="166"/>
      <c r="K29" s="158"/>
    </row>
    <row r="30" spans="1:11" ht="14.1" customHeight="1" x14ac:dyDescent="0.2">
      <c r="A30" s="161" t="s">
        <v>160</v>
      </c>
      <c r="B30" s="255"/>
      <c r="C30" s="255"/>
      <c r="D30" s="255"/>
      <c r="E30" s="255"/>
      <c r="F30" s="255"/>
      <c r="G30" s="162" t="s">
        <v>161</v>
      </c>
      <c r="H30" s="163"/>
      <c r="I30" s="160"/>
      <c r="J30" s="164"/>
      <c r="K30" s="158"/>
    </row>
    <row r="31" spans="1:11" ht="14.1" customHeight="1" x14ac:dyDescent="0.2">
      <c r="A31" s="161" t="s">
        <v>60</v>
      </c>
      <c r="B31" s="255"/>
      <c r="C31" s="255"/>
      <c r="D31" s="255"/>
      <c r="E31" s="255"/>
      <c r="F31" s="255"/>
      <c r="G31" s="160"/>
      <c r="H31" s="165"/>
      <c r="I31" s="160"/>
      <c r="J31" s="166"/>
      <c r="K31" s="158"/>
    </row>
    <row r="32" spans="1:11" ht="14.1" customHeight="1" x14ac:dyDescent="0.2">
      <c r="A32" s="161" t="s">
        <v>162</v>
      </c>
      <c r="B32" s="255"/>
      <c r="C32" s="255"/>
      <c r="D32" s="255"/>
      <c r="E32" s="255"/>
      <c r="F32" s="255"/>
      <c r="G32" s="160"/>
      <c r="H32" s="165"/>
      <c r="I32" s="160"/>
      <c r="J32" s="160"/>
      <c r="K32" s="158"/>
    </row>
    <row r="33" spans="1:11" ht="14.1" customHeight="1" x14ac:dyDescent="0.2">
      <c r="A33" s="161" t="s">
        <v>163</v>
      </c>
      <c r="B33" s="254"/>
      <c r="C33" s="254"/>
      <c r="D33" s="254"/>
      <c r="E33" s="254"/>
      <c r="F33" s="254"/>
      <c r="G33" s="160"/>
      <c r="H33" s="165"/>
      <c r="I33" s="160"/>
      <c r="J33" s="160"/>
      <c r="K33" s="158"/>
    </row>
    <row r="34" spans="1:11" ht="14.1" customHeight="1" x14ac:dyDescent="0.2">
      <c r="A34" s="158"/>
      <c r="B34" s="160"/>
      <c r="C34" s="160"/>
      <c r="D34" s="160"/>
      <c r="E34" s="160"/>
      <c r="F34" s="160"/>
      <c r="G34" s="160"/>
      <c r="H34" s="165"/>
      <c r="I34" s="160"/>
      <c r="J34" s="166"/>
      <c r="K34" s="158"/>
    </row>
    <row r="35" spans="1:11" ht="14.1" customHeight="1" x14ac:dyDescent="0.2">
      <c r="A35" s="161" t="s">
        <v>160</v>
      </c>
      <c r="B35" s="256"/>
      <c r="C35" s="255"/>
      <c r="D35" s="255"/>
      <c r="E35" s="255"/>
      <c r="F35" s="255"/>
      <c r="G35" s="162" t="s">
        <v>161</v>
      </c>
      <c r="H35" s="163"/>
      <c r="I35" s="160"/>
      <c r="J35" s="164"/>
      <c r="K35" s="158"/>
    </row>
    <row r="36" spans="1:11" ht="14.1" customHeight="1" x14ac:dyDescent="0.2">
      <c r="A36" s="161" t="s">
        <v>60</v>
      </c>
      <c r="B36" s="256"/>
      <c r="C36" s="255"/>
      <c r="D36" s="255"/>
      <c r="E36" s="255"/>
      <c r="F36" s="255"/>
      <c r="G36" s="160"/>
      <c r="H36" s="165"/>
      <c r="I36" s="160"/>
      <c r="J36" s="166"/>
      <c r="K36" s="158"/>
    </row>
    <row r="37" spans="1:11" ht="14.1" customHeight="1" x14ac:dyDescent="0.2">
      <c r="A37" s="161" t="s">
        <v>162</v>
      </c>
      <c r="B37" s="256"/>
      <c r="C37" s="255"/>
      <c r="D37" s="255"/>
      <c r="E37" s="255"/>
      <c r="F37" s="255"/>
      <c r="G37" s="160"/>
      <c r="H37" s="165"/>
      <c r="I37" s="160"/>
      <c r="J37" s="166"/>
      <c r="K37" s="158"/>
    </row>
    <row r="38" spans="1:11" ht="14.1" customHeight="1" x14ac:dyDescent="0.2">
      <c r="A38" s="161" t="s">
        <v>163</v>
      </c>
      <c r="B38" s="257"/>
      <c r="C38" s="254"/>
      <c r="D38" s="254"/>
      <c r="E38" s="254"/>
      <c r="F38" s="254"/>
      <c r="G38" s="160"/>
      <c r="H38" s="165"/>
      <c r="I38" s="160"/>
      <c r="J38" s="166"/>
      <c r="K38" s="158"/>
    </row>
    <row r="39" spans="1:11" ht="14.1" customHeight="1" x14ac:dyDescent="0.2">
      <c r="A39" s="158"/>
      <c r="B39" s="167"/>
      <c r="C39" s="167"/>
      <c r="D39" s="167"/>
      <c r="E39" s="167"/>
      <c r="F39" s="167"/>
      <c r="G39" s="160"/>
      <c r="H39" s="165"/>
      <c r="I39" s="160"/>
      <c r="J39" s="166"/>
      <c r="K39" s="158"/>
    </row>
    <row r="40" spans="1:11" ht="14.1" customHeight="1" x14ac:dyDescent="0.2">
      <c r="A40" s="161" t="s">
        <v>160</v>
      </c>
      <c r="B40" s="256"/>
      <c r="C40" s="255"/>
      <c r="D40" s="255"/>
      <c r="E40" s="255"/>
      <c r="F40" s="255"/>
      <c r="G40" s="162" t="s">
        <v>161</v>
      </c>
      <c r="H40" s="163"/>
      <c r="I40" s="160"/>
      <c r="J40" s="164"/>
      <c r="K40" s="158"/>
    </row>
    <row r="41" spans="1:11" ht="14.1" customHeight="1" x14ac:dyDescent="0.2">
      <c r="A41" s="161" t="s">
        <v>60</v>
      </c>
      <c r="B41" s="255"/>
      <c r="C41" s="255"/>
      <c r="D41" s="255"/>
      <c r="E41" s="255"/>
      <c r="F41" s="255"/>
      <c r="G41" s="160"/>
      <c r="H41" s="165"/>
      <c r="I41" s="160"/>
      <c r="J41" s="166"/>
      <c r="K41" s="158"/>
    </row>
    <row r="42" spans="1:11" ht="14.1" customHeight="1" x14ac:dyDescent="0.2">
      <c r="A42" s="161" t="s">
        <v>162</v>
      </c>
      <c r="B42" s="255"/>
      <c r="C42" s="255"/>
      <c r="D42" s="255"/>
      <c r="E42" s="255"/>
      <c r="F42" s="255"/>
      <c r="G42" s="160"/>
      <c r="H42" s="165"/>
      <c r="I42" s="160"/>
      <c r="J42" s="166"/>
      <c r="K42" s="158"/>
    </row>
    <row r="43" spans="1:11" ht="14.1" customHeight="1" x14ac:dyDescent="0.2">
      <c r="A43" s="161" t="s">
        <v>163</v>
      </c>
      <c r="B43" s="257"/>
      <c r="C43" s="254"/>
      <c r="D43" s="254"/>
      <c r="E43" s="254"/>
      <c r="F43" s="254"/>
      <c r="G43" s="160"/>
      <c r="H43" s="165"/>
      <c r="I43" s="160"/>
      <c r="J43" s="166"/>
      <c r="K43" s="158"/>
    </row>
    <row r="44" spans="1:11" ht="14.1" customHeight="1" x14ac:dyDescent="0.2">
      <c r="A44" s="158"/>
      <c r="B44" s="160"/>
      <c r="C44" s="160"/>
      <c r="D44" s="160"/>
      <c r="E44" s="160"/>
      <c r="F44" s="160"/>
      <c r="G44" s="160"/>
      <c r="H44" s="165"/>
      <c r="I44" s="160"/>
      <c r="J44" s="166"/>
      <c r="K44" s="158"/>
    </row>
    <row r="45" spans="1:11" ht="14.1" customHeight="1" x14ac:dyDescent="0.2">
      <c r="A45" s="161" t="s">
        <v>160</v>
      </c>
      <c r="B45" s="255"/>
      <c r="C45" s="255"/>
      <c r="D45" s="255"/>
      <c r="E45" s="255"/>
      <c r="F45" s="255"/>
      <c r="G45" s="162" t="s">
        <v>161</v>
      </c>
      <c r="H45" s="163"/>
      <c r="I45" s="160"/>
      <c r="J45" s="164"/>
      <c r="K45" s="158"/>
    </row>
    <row r="46" spans="1:11" ht="14.1" customHeight="1" x14ac:dyDescent="0.2">
      <c r="A46" s="161" t="s">
        <v>60</v>
      </c>
      <c r="B46" s="255"/>
      <c r="C46" s="255"/>
      <c r="D46" s="255"/>
      <c r="E46" s="255"/>
      <c r="F46" s="255"/>
      <c r="G46" s="160"/>
      <c r="H46" s="165"/>
      <c r="I46" s="160"/>
      <c r="J46" s="166"/>
      <c r="K46" s="158"/>
    </row>
    <row r="47" spans="1:11" ht="14.1" customHeight="1" x14ac:dyDescent="0.2">
      <c r="A47" s="161" t="s">
        <v>162</v>
      </c>
      <c r="B47" s="255"/>
      <c r="C47" s="255"/>
      <c r="D47" s="255"/>
      <c r="E47" s="255"/>
      <c r="F47" s="255"/>
      <c r="G47" s="160"/>
      <c r="H47" s="165"/>
      <c r="I47" s="160"/>
      <c r="J47" s="160"/>
      <c r="K47" s="158"/>
    </row>
    <row r="48" spans="1:11" ht="14.1" customHeight="1" x14ac:dyDescent="0.2">
      <c r="A48" s="161" t="s">
        <v>163</v>
      </c>
      <c r="B48" s="254"/>
      <c r="C48" s="254"/>
      <c r="D48" s="254"/>
      <c r="E48" s="254"/>
      <c r="F48" s="254"/>
      <c r="G48" s="160"/>
      <c r="H48" s="165"/>
      <c r="I48" s="160"/>
      <c r="J48" s="160"/>
      <c r="K48" s="158"/>
    </row>
    <row r="49" spans="1:11" ht="14.1" customHeight="1" x14ac:dyDescent="0.2">
      <c r="A49" s="158"/>
      <c r="B49" s="160"/>
      <c r="C49" s="160"/>
      <c r="D49" s="160"/>
      <c r="E49" s="160"/>
      <c r="F49" s="160"/>
      <c r="G49" s="160"/>
      <c r="H49" s="165"/>
      <c r="I49" s="160"/>
      <c r="J49" s="166"/>
      <c r="K49" s="158"/>
    </row>
    <row r="50" spans="1:11" ht="14.1" customHeight="1" x14ac:dyDescent="0.2">
      <c r="A50" s="161" t="s">
        <v>160</v>
      </c>
      <c r="B50" s="255"/>
      <c r="C50" s="255"/>
      <c r="D50" s="255"/>
      <c r="E50" s="255"/>
      <c r="F50" s="255"/>
      <c r="G50" s="162" t="s">
        <v>161</v>
      </c>
      <c r="H50" s="163"/>
      <c r="I50" s="160"/>
      <c r="J50" s="164"/>
      <c r="K50" s="158"/>
    </row>
    <row r="51" spans="1:11" ht="14.1" customHeight="1" x14ac:dyDescent="0.2">
      <c r="A51" s="161" t="s">
        <v>60</v>
      </c>
      <c r="B51" s="255"/>
      <c r="C51" s="255"/>
      <c r="D51" s="255"/>
      <c r="E51" s="255"/>
      <c r="F51" s="255"/>
      <c r="G51" s="160"/>
      <c r="H51" s="158"/>
      <c r="I51" s="160"/>
      <c r="J51" s="166"/>
      <c r="K51" s="158"/>
    </row>
    <row r="52" spans="1:11" ht="14.1" customHeight="1" x14ac:dyDescent="0.2">
      <c r="A52" s="161" t="s">
        <v>162</v>
      </c>
      <c r="B52" s="255"/>
      <c r="C52" s="255"/>
      <c r="D52" s="255"/>
      <c r="E52" s="255"/>
      <c r="F52" s="255"/>
      <c r="G52" s="160"/>
      <c r="H52" s="158"/>
      <c r="I52" s="160"/>
      <c r="J52" s="160"/>
      <c r="K52" s="158"/>
    </row>
    <row r="53" spans="1:11" ht="14.1" customHeight="1" x14ac:dyDescent="0.25">
      <c r="A53" s="161" t="s">
        <v>163</v>
      </c>
      <c r="B53" s="254"/>
      <c r="C53" s="254"/>
      <c r="D53" s="254"/>
      <c r="E53" s="254"/>
      <c r="F53" s="254"/>
      <c r="G53" s="160"/>
      <c r="H53" s="156" t="s">
        <v>164</v>
      </c>
      <c r="I53" s="160"/>
      <c r="J53" s="168">
        <f>SUM(J5:J50)</f>
        <v>0</v>
      </c>
      <c r="K53" s="158"/>
    </row>
    <row r="54" spans="1:11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</row>
    <row r="55" spans="1:11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</sheetData>
  <mergeCells count="43">
    <mergeCell ref="B15:F15"/>
    <mergeCell ref="C1:F1"/>
    <mergeCell ref="I1:J1"/>
    <mergeCell ref="A3:D3"/>
    <mergeCell ref="B5:F5"/>
    <mergeCell ref="B6:F6"/>
    <mergeCell ref="B7:F7"/>
    <mergeCell ref="B8:F8"/>
    <mergeCell ref="B10:F10"/>
    <mergeCell ref="B11:F11"/>
    <mergeCell ref="B12:F12"/>
    <mergeCell ref="B13:F13"/>
    <mergeCell ref="B30:F30"/>
    <mergeCell ref="B16:F16"/>
    <mergeCell ref="B17:F17"/>
    <mergeCell ref="B18:F18"/>
    <mergeCell ref="B20:F20"/>
    <mergeCell ref="B21:F21"/>
    <mergeCell ref="B22:F22"/>
    <mergeCell ref="B23:F23"/>
    <mergeCell ref="B25:F25"/>
    <mergeCell ref="B26:F26"/>
    <mergeCell ref="B27:F27"/>
    <mergeCell ref="B28:F28"/>
    <mergeCell ref="B45:F45"/>
    <mergeCell ref="B31:F31"/>
    <mergeCell ref="B32:F32"/>
    <mergeCell ref="B33:F33"/>
    <mergeCell ref="B35:F35"/>
    <mergeCell ref="B36:F36"/>
    <mergeCell ref="B37:F37"/>
    <mergeCell ref="B38:F38"/>
    <mergeCell ref="B40:F40"/>
    <mergeCell ref="B41:F41"/>
    <mergeCell ref="B42:F42"/>
    <mergeCell ref="B43:F43"/>
    <mergeCell ref="B53:F53"/>
    <mergeCell ref="B46:F46"/>
    <mergeCell ref="B47:F47"/>
    <mergeCell ref="B48:F48"/>
    <mergeCell ref="B50:F50"/>
    <mergeCell ref="B51:F51"/>
    <mergeCell ref="B52:F52"/>
  </mergeCells>
  <pageMargins left="0.7" right="0.7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29B5-1C60-41B3-971C-5E35AE6F6AA4}">
  <dimension ref="A1:K55"/>
  <sheetViews>
    <sheetView workbookViewId="0">
      <selection activeCell="K7" sqref="K7"/>
    </sheetView>
  </sheetViews>
  <sheetFormatPr defaultColWidth="6.88671875" defaultRowHeight="15" x14ac:dyDescent="0.2"/>
  <cols>
    <col min="2" max="2" width="5" customWidth="1"/>
    <col min="5" max="5" width="4.77734375" customWidth="1"/>
    <col min="6" max="6" width="3.44140625" customWidth="1"/>
    <col min="7" max="7" width="9.44140625" customWidth="1"/>
    <col min="8" max="8" width="10.33203125" customWidth="1"/>
    <col min="9" max="9" width="3" customWidth="1"/>
    <col min="10" max="10" width="11.109375" customWidth="1"/>
  </cols>
  <sheetData>
    <row r="1" spans="1:11" ht="21" customHeight="1" x14ac:dyDescent="0.35">
      <c r="A1" s="157" t="s">
        <v>156</v>
      </c>
      <c r="B1" s="153"/>
      <c r="C1" s="258" t="s">
        <v>165</v>
      </c>
      <c r="D1" s="259"/>
      <c r="E1" s="259"/>
      <c r="F1" s="260"/>
      <c r="G1" s="152"/>
      <c r="H1" s="154" t="s">
        <v>157</v>
      </c>
      <c r="I1" s="261" t="s">
        <v>176</v>
      </c>
      <c r="J1" s="262"/>
    </row>
    <row r="2" spans="1:11" x14ac:dyDescent="0.2">
      <c r="F2" s="153"/>
    </row>
    <row r="3" spans="1:11" ht="14.1" customHeight="1" x14ac:dyDescent="0.25">
      <c r="A3" s="263" t="s">
        <v>158</v>
      </c>
      <c r="B3" s="264"/>
      <c r="C3" s="264"/>
      <c r="D3" s="264"/>
      <c r="E3" s="158"/>
      <c r="F3" s="159"/>
      <c r="G3" s="158"/>
      <c r="H3" s="160"/>
      <c r="I3" s="158"/>
      <c r="J3" s="155" t="s">
        <v>159</v>
      </c>
      <c r="K3" s="158"/>
    </row>
    <row r="4" spans="1:11" ht="14.1" customHeight="1" x14ac:dyDescent="0.2">
      <c r="A4" s="158"/>
      <c r="B4" s="158"/>
      <c r="C4" s="158"/>
      <c r="D4" s="158"/>
      <c r="E4" s="158"/>
      <c r="F4" s="159"/>
      <c r="G4" s="158"/>
      <c r="H4" s="160"/>
      <c r="I4" s="158"/>
      <c r="J4" s="158"/>
      <c r="K4" s="158"/>
    </row>
    <row r="5" spans="1:11" ht="14.1" customHeight="1" x14ac:dyDescent="0.2">
      <c r="A5" s="161" t="s">
        <v>160</v>
      </c>
      <c r="B5" s="256"/>
      <c r="C5" s="255"/>
      <c r="D5" s="255"/>
      <c r="E5" s="255"/>
      <c r="F5" s="255"/>
      <c r="G5" s="162" t="s">
        <v>161</v>
      </c>
      <c r="H5" s="163"/>
      <c r="I5" s="160"/>
      <c r="J5" s="164"/>
      <c r="K5" s="158"/>
    </row>
    <row r="6" spans="1:11" ht="14.1" customHeight="1" x14ac:dyDescent="0.2">
      <c r="A6" s="161" t="s">
        <v>60</v>
      </c>
      <c r="B6" s="256"/>
      <c r="C6" s="255"/>
      <c r="D6" s="255"/>
      <c r="E6" s="255"/>
      <c r="F6" s="255"/>
      <c r="G6" s="160"/>
      <c r="H6" s="165"/>
      <c r="I6" s="160"/>
      <c r="J6" s="166"/>
      <c r="K6" s="158"/>
    </row>
    <row r="7" spans="1:11" ht="14.1" customHeight="1" x14ac:dyDescent="0.2">
      <c r="A7" s="161" t="s">
        <v>162</v>
      </c>
      <c r="B7" s="256"/>
      <c r="C7" s="255"/>
      <c r="D7" s="255"/>
      <c r="E7" s="255"/>
      <c r="F7" s="255"/>
      <c r="G7" s="160"/>
      <c r="H7" s="165"/>
      <c r="I7" s="160"/>
      <c r="J7" s="166"/>
      <c r="K7" s="158"/>
    </row>
    <row r="8" spans="1:11" ht="14.1" customHeight="1" x14ac:dyDescent="0.2">
      <c r="A8" s="161" t="s">
        <v>163</v>
      </c>
      <c r="B8" s="257"/>
      <c r="C8" s="254"/>
      <c r="D8" s="254"/>
      <c r="E8" s="254"/>
      <c r="F8" s="254"/>
      <c r="G8" s="160"/>
      <c r="H8" s="165"/>
      <c r="I8" s="160"/>
      <c r="J8" s="166"/>
      <c r="K8" s="158"/>
    </row>
    <row r="9" spans="1:11" ht="14.1" customHeight="1" x14ac:dyDescent="0.2">
      <c r="A9" s="158"/>
      <c r="B9" s="167"/>
      <c r="C9" s="167"/>
      <c r="D9" s="167"/>
      <c r="E9" s="167"/>
      <c r="F9" s="167"/>
      <c r="G9" s="160"/>
      <c r="H9" s="165"/>
      <c r="I9" s="160"/>
      <c r="J9" s="166"/>
      <c r="K9" s="158"/>
    </row>
    <row r="10" spans="1:11" ht="14.1" customHeight="1" x14ac:dyDescent="0.2">
      <c r="A10" s="161" t="s">
        <v>160</v>
      </c>
      <c r="B10" s="256"/>
      <c r="C10" s="255"/>
      <c r="D10" s="255"/>
      <c r="E10" s="255"/>
      <c r="F10" s="255"/>
      <c r="G10" s="162" t="s">
        <v>161</v>
      </c>
      <c r="H10" s="163"/>
      <c r="I10" s="160"/>
      <c r="J10" s="164"/>
      <c r="K10" s="158"/>
    </row>
    <row r="11" spans="1:11" ht="14.1" customHeight="1" x14ac:dyDescent="0.2">
      <c r="A11" s="161" t="s">
        <v>60</v>
      </c>
      <c r="B11" s="255"/>
      <c r="C11" s="255"/>
      <c r="D11" s="255"/>
      <c r="E11" s="255"/>
      <c r="F11" s="255"/>
      <c r="G11" s="160"/>
      <c r="H11" s="165"/>
      <c r="I11" s="160"/>
      <c r="J11" s="166"/>
      <c r="K11" s="158"/>
    </row>
    <row r="12" spans="1:11" ht="14.1" customHeight="1" x14ac:dyDescent="0.2">
      <c r="A12" s="161" t="s">
        <v>162</v>
      </c>
      <c r="B12" s="255"/>
      <c r="C12" s="255"/>
      <c r="D12" s="255"/>
      <c r="E12" s="255"/>
      <c r="F12" s="255"/>
      <c r="G12" s="160"/>
      <c r="H12" s="165"/>
      <c r="I12" s="160"/>
      <c r="J12" s="166"/>
      <c r="K12" s="158"/>
    </row>
    <row r="13" spans="1:11" ht="14.1" customHeight="1" x14ac:dyDescent="0.2">
      <c r="A13" s="161" t="s">
        <v>163</v>
      </c>
      <c r="B13" s="257"/>
      <c r="C13" s="254"/>
      <c r="D13" s="254"/>
      <c r="E13" s="254"/>
      <c r="F13" s="254"/>
      <c r="G13" s="160"/>
      <c r="H13" s="165"/>
      <c r="I13" s="160"/>
      <c r="J13" s="166"/>
      <c r="K13" s="158"/>
    </row>
    <row r="14" spans="1:11" ht="14.1" customHeight="1" x14ac:dyDescent="0.2">
      <c r="A14" s="158"/>
      <c r="B14" s="160"/>
      <c r="C14" s="160"/>
      <c r="D14" s="160"/>
      <c r="E14" s="160"/>
      <c r="F14" s="160"/>
      <c r="G14" s="160"/>
      <c r="H14" s="165"/>
      <c r="I14" s="160"/>
      <c r="J14" s="166"/>
      <c r="K14" s="158"/>
    </row>
    <row r="15" spans="1:11" ht="14.1" customHeight="1" x14ac:dyDescent="0.2">
      <c r="A15" s="161" t="s">
        <v>160</v>
      </c>
      <c r="B15" s="255"/>
      <c r="C15" s="255"/>
      <c r="D15" s="255"/>
      <c r="E15" s="255"/>
      <c r="F15" s="255"/>
      <c r="G15" s="162" t="s">
        <v>161</v>
      </c>
      <c r="H15" s="163"/>
      <c r="I15" s="160"/>
      <c r="J15" s="164"/>
      <c r="K15" s="158"/>
    </row>
    <row r="16" spans="1:11" ht="14.1" customHeight="1" x14ac:dyDescent="0.2">
      <c r="A16" s="161" t="s">
        <v>60</v>
      </c>
      <c r="B16" s="255"/>
      <c r="C16" s="255"/>
      <c r="D16" s="255"/>
      <c r="E16" s="255"/>
      <c r="F16" s="255"/>
      <c r="G16" s="160"/>
      <c r="H16" s="165"/>
      <c r="I16" s="160"/>
      <c r="J16" s="166"/>
      <c r="K16" s="158"/>
    </row>
    <row r="17" spans="1:11" ht="14.1" customHeight="1" x14ac:dyDescent="0.2">
      <c r="A17" s="161" t="s">
        <v>162</v>
      </c>
      <c r="B17" s="255"/>
      <c r="C17" s="255"/>
      <c r="D17" s="255"/>
      <c r="E17" s="255"/>
      <c r="F17" s="255"/>
      <c r="G17" s="160"/>
      <c r="H17" s="165"/>
      <c r="I17" s="160"/>
      <c r="J17" s="160"/>
      <c r="K17" s="158"/>
    </row>
    <row r="18" spans="1:11" ht="14.1" customHeight="1" x14ac:dyDescent="0.2">
      <c r="A18" s="161" t="s">
        <v>163</v>
      </c>
      <c r="B18" s="254"/>
      <c r="C18" s="254"/>
      <c r="D18" s="254"/>
      <c r="E18" s="254"/>
      <c r="F18" s="254"/>
      <c r="G18" s="160"/>
      <c r="H18" s="165"/>
      <c r="I18" s="160"/>
      <c r="J18" s="160"/>
      <c r="K18" s="158"/>
    </row>
    <row r="19" spans="1:11" ht="14.1" customHeight="1" x14ac:dyDescent="0.2">
      <c r="A19" s="158"/>
      <c r="B19" s="160"/>
      <c r="C19" s="160"/>
      <c r="D19" s="160"/>
      <c r="E19" s="160"/>
      <c r="F19" s="160"/>
      <c r="G19" s="160"/>
      <c r="H19" s="165"/>
      <c r="I19" s="160"/>
      <c r="J19" s="166"/>
      <c r="K19" s="158"/>
    </row>
    <row r="20" spans="1:11" ht="14.1" customHeight="1" x14ac:dyDescent="0.2">
      <c r="A20" s="161" t="s">
        <v>160</v>
      </c>
      <c r="B20" s="256"/>
      <c r="C20" s="255"/>
      <c r="D20" s="255"/>
      <c r="E20" s="255"/>
      <c r="F20" s="255"/>
      <c r="G20" s="162" t="s">
        <v>161</v>
      </c>
      <c r="H20" s="163"/>
      <c r="I20" s="160"/>
      <c r="J20" s="164"/>
      <c r="K20" s="158"/>
    </row>
    <row r="21" spans="1:11" ht="14.1" customHeight="1" x14ac:dyDescent="0.2">
      <c r="A21" s="161" t="s">
        <v>60</v>
      </c>
      <c r="B21" s="256"/>
      <c r="C21" s="255"/>
      <c r="D21" s="255"/>
      <c r="E21" s="255"/>
      <c r="F21" s="255"/>
      <c r="G21" s="160"/>
      <c r="H21" s="165"/>
      <c r="I21" s="160"/>
      <c r="J21" s="166"/>
      <c r="K21" s="158"/>
    </row>
    <row r="22" spans="1:11" ht="14.1" customHeight="1" x14ac:dyDescent="0.2">
      <c r="A22" s="161" t="s">
        <v>162</v>
      </c>
      <c r="B22" s="256"/>
      <c r="C22" s="255"/>
      <c r="D22" s="255"/>
      <c r="E22" s="255"/>
      <c r="F22" s="255"/>
      <c r="G22" s="160"/>
      <c r="H22" s="165"/>
      <c r="I22" s="160"/>
      <c r="J22" s="166"/>
      <c r="K22" s="158"/>
    </row>
    <row r="23" spans="1:11" ht="14.1" customHeight="1" x14ac:dyDescent="0.2">
      <c r="A23" s="161" t="s">
        <v>163</v>
      </c>
      <c r="B23" s="257"/>
      <c r="C23" s="254"/>
      <c r="D23" s="254"/>
      <c r="E23" s="254"/>
      <c r="F23" s="254"/>
      <c r="G23" s="160"/>
      <c r="H23" s="165"/>
      <c r="I23" s="160"/>
      <c r="J23" s="166"/>
      <c r="K23" s="158"/>
    </row>
    <row r="24" spans="1:11" ht="14.1" customHeight="1" x14ac:dyDescent="0.2">
      <c r="A24" s="158"/>
      <c r="B24" s="167"/>
      <c r="C24" s="167"/>
      <c r="D24" s="167"/>
      <c r="E24" s="167"/>
      <c r="F24" s="167"/>
      <c r="G24" s="160"/>
      <c r="H24" s="165"/>
      <c r="I24" s="160"/>
      <c r="J24" s="166"/>
      <c r="K24" s="158"/>
    </row>
    <row r="25" spans="1:11" ht="14.1" customHeight="1" x14ac:dyDescent="0.2">
      <c r="A25" s="161" t="s">
        <v>160</v>
      </c>
      <c r="B25" s="256"/>
      <c r="C25" s="255"/>
      <c r="D25" s="255"/>
      <c r="E25" s="255"/>
      <c r="F25" s="255"/>
      <c r="G25" s="162" t="s">
        <v>161</v>
      </c>
      <c r="H25" s="163"/>
      <c r="I25" s="160"/>
      <c r="J25" s="164"/>
      <c r="K25" s="158"/>
    </row>
    <row r="26" spans="1:11" ht="14.1" customHeight="1" x14ac:dyDescent="0.2">
      <c r="A26" s="161" t="s">
        <v>60</v>
      </c>
      <c r="B26" s="255"/>
      <c r="C26" s="255"/>
      <c r="D26" s="255"/>
      <c r="E26" s="255"/>
      <c r="F26" s="255"/>
      <c r="G26" s="160"/>
      <c r="H26" s="165"/>
      <c r="I26" s="160"/>
      <c r="J26" s="166"/>
      <c r="K26" s="158"/>
    </row>
    <row r="27" spans="1:11" ht="14.1" customHeight="1" x14ac:dyDescent="0.2">
      <c r="A27" s="161" t="s">
        <v>162</v>
      </c>
      <c r="B27" s="255"/>
      <c r="C27" s="255"/>
      <c r="D27" s="255"/>
      <c r="E27" s="255"/>
      <c r="F27" s="255"/>
      <c r="G27" s="160"/>
      <c r="H27" s="165"/>
      <c r="I27" s="160"/>
      <c r="J27" s="166"/>
      <c r="K27" s="158"/>
    </row>
    <row r="28" spans="1:11" ht="14.1" customHeight="1" x14ac:dyDescent="0.2">
      <c r="A28" s="161" t="s">
        <v>163</v>
      </c>
      <c r="B28" s="257"/>
      <c r="C28" s="254"/>
      <c r="D28" s="254"/>
      <c r="E28" s="254"/>
      <c r="F28" s="254"/>
      <c r="G28" s="160"/>
      <c r="H28" s="165"/>
      <c r="I28" s="160"/>
      <c r="J28" s="166"/>
      <c r="K28" s="158"/>
    </row>
    <row r="29" spans="1:11" ht="14.1" customHeight="1" x14ac:dyDescent="0.2">
      <c r="A29" s="158"/>
      <c r="B29" s="160"/>
      <c r="C29" s="160"/>
      <c r="D29" s="160"/>
      <c r="E29" s="160"/>
      <c r="F29" s="160"/>
      <c r="G29" s="160"/>
      <c r="H29" s="165"/>
      <c r="I29" s="160"/>
      <c r="J29" s="166"/>
      <c r="K29" s="158"/>
    </row>
    <row r="30" spans="1:11" ht="14.1" customHeight="1" x14ac:dyDescent="0.2">
      <c r="A30" s="161" t="s">
        <v>160</v>
      </c>
      <c r="B30" s="255"/>
      <c r="C30" s="255"/>
      <c r="D30" s="255"/>
      <c r="E30" s="255"/>
      <c r="F30" s="255"/>
      <c r="G30" s="162" t="s">
        <v>161</v>
      </c>
      <c r="H30" s="163"/>
      <c r="I30" s="160"/>
      <c r="J30" s="164"/>
      <c r="K30" s="158"/>
    </row>
    <row r="31" spans="1:11" ht="14.1" customHeight="1" x14ac:dyDescent="0.2">
      <c r="A31" s="161" t="s">
        <v>60</v>
      </c>
      <c r="B31" s="255"/>
      <c r="C31" s="255"/>
      <c r="D31" s="255"/>
      <c r="E31" s="255"/>
      <c r="F31" s="255"/>
      <c r="G31" s="160"/>
      <c r="H31" s="165"/>
      <c r="I31" s="160"/>
      <c r="J31" s="166"/>
      <c r="K31" s="158"/>
    </row>
    <row r="32" spans="1:11" ht="14.1" customHeight="1" x14ac:dyDescent="0.2">
      <c r="A32" s="161" t="s">
        <v>162</v>
      </c>
      <c r="B32" s="255"/>
      <c r="C32" s="255"/>
      <c r="D32" s="255"/>
      <c r="E32" s="255"/>
      <c r="F32" s="255"/>
      <c r="G32" s="160"/>
      <c r="H32" s="165"/>
      <c r="I32" s="160"/>
      <c r="J32" s="160"/>
      <c r="K32" s="158"/>
    </row>
    <row r="33" spans="1:11" ht="14.1" customHeight="1" x14ac:dyDescent="0.2">
      <c r="A33" s="161" t="s">
        <v>163</v>
      </c>
      <c r="B33" s="254"/>
      <c r="C33" s="254"/>
      <c r="D33" s="254"/>
      <c r="E33" s="254"/>
      <c r="F33" s="254"/>
      <c r="G33" s="160"/>
      <c r="H33" s="165"/>
      <c r="I33" s="160"/>
      <c r="J33" s="160"/>
      <c r="K33" s="158"/>
    </row>
    <row r="34" spans="1:11" ht="14.1" customHeight="1" x14ac:dyDescent="0.2">
      <c r="A34" s="158"/>
      <c r="B34" s="160"/>
      <c r="C34" s="160"/>
      <c r="D34" s="160"/>
      <c r="E34" s="160"/>
      <c r="F34" s="160"/>
      <c r="G34" s="160"/>
      <c r="H34" s="165"/>
      <c r="I34" s="160"/>
      <c r="J34" s="166"/>
      <c r="K34" s="158"/>
    </row>
    <row r="35" spans="1:11" ht="14.1" customHeight="1" x14ac:dyDescent="0.2">
      <c r="A35" s="161" t="s">
        <v>160</v>
      </c>
      <c r="B35" s="256"/>
      <c r="C35" s="255"/>
      <c r="D35" s="255"/>
      <c r="E35" s="255"/>
      <c r="F35" s="255"/>
      <c r="G35" s="162" t="s">
        <v>161</v>
      </c>
      <c r="H35" s="163"/>
      <c r="I35" s="160"/>
      <c r="J35" s="164"/>
      <c r="K35" s="158"/>
    </row>
    <row r="36" spans="1:11" ht="14.1" customHeight="1" x14ac:dyDescent="0.2">
      <c r="A36" s="161" t="s">
        <v>60</v>
      </c>
      <c r="B36" s="256"/>
      <c r="C36" s="255"/>
      <c r="D36" s="255"/>
      <c r="E36" s="255"/>
      <c r="F36" s="255"/>
      <c r="G36" s="160"/>
      <c r="H36" s="165"/>
      <c r="I36" s="160"/>
      <c r="J36" s="166"/>
      <c r="K36" s="158"/>
    </row>
    <row r="37" spans="1:11" ht="14.1" customHeight="1" x14ac:dyDescent="0.2">
      <c r="A37" s="161" t="s">
        <v>162</v>
      </c>
      <c r="B37" s="256"/>
      <c r="C37" s="255"/>
      <c r="D37" s="255"/>
      <c r="E37" s="255"/>
      <c r="F37" s="255"/>
      <c r="G37" s="160"/>
      <c r="H37" s="165"/>
      <c r="I37" s="160"/>
      <c r="J37" s="166"/>
      <c r="K37" s="158"/>
    </row>
    <row r="38" spans="1:11" ht="14.1" customHeight="1" x14ac:dyDescent="0.2">
      <c r="A38" s="161" t="s">
        <v>163</v>
      </c>
      <c r="B38" s="257"/>
      <c r="C38" s="254"/>
      <c r="D38" s="254"/>
      <c r="E38" s="254"/>
      <c r="F38" s="254"/>
      <c r="G38" s="160"/>
      <c r="H38" s="165"/>
      <c r="I38" s="160"/>
      <c r="J38" s="166"/>
      <c r="K38" s="158"/>
    </row>
    <row r="39" spans="1:11" ht="14.1" customHeight="1" x14ac:dyDescent="0.2">
      <c r="A39" s="158"/>
      <c r="B39" s="167"/>
      <c r="C39" s="167"/>
      <c r="D39" s="167"/>
      <c r="E39" s="167"/>
      <c r="F39" s="167"/>
      <c r="G39" s="160"/>
      <c r="H39" s="165"/>
      <c r="I39" s="160"/>
      <c r="J39" s="166"/>
      <c r="K39" s="158"/>
    </row>
    <row r="40" spans="1:11" ht="14.1" customHeight="1" x14ac:dyDescent="0.2">
      <c r="A40" s="161" t="s">
        <v>160</v>
      </c>
      <c r="B40" s="256"/>
      <c r="C40" s="255"/>
      <c r="D40" s="255"/>
      <c r="E40" s="255"/>
      <c r="F40" s="255"/>
      <c r="G40" s="162" t="s">
        <v>161</v>
      </c>
      <c r="H40" s="163"/>
      <c r="I40" s="160"/>
      <c r="J40" s="164"/>
      <c r="K40" s="158"/>
    </row>
    <row r="41" spans="1:11" ht="14.1" customHeight="1" x14ac:dyDescent="0.2">
      <c r="A41" s="161" t="s">
        <v>60</v>
      </c>
      <c r="B41" s="255"/>
      <c r="C41" s="255"/>
      <c r="D41" s="255"/>
      <c r="E41" s="255"/>
      <c r="F41" s="255"/>
      <c r="G41" s="160"/>
      <c r="H41" s="165"/>
      <c r="I41" s="160"/>
      <c r="J41" s="166"/>
      <c r="K41" s="158"/>
    </row>
    <row r="42" spans="1:11" ht="14.1" customHeight="1" x14ac:dyDescent="0.2">
      <c r="A42" s="161" t="s">
        <v>162</v>
      </c>
      <c r="B42" s="255"/>
      <c r="C42" s="255"/>
      <c r="D42" s="255"/>
      <c r="E42" s="255"/>
      <c r="F42" s="255"/>
      <c r="G42" s="160"/>
      <c r="H42" s="165"/>
      <c r="I42" s="160"/>
      <c r="J42" s="166"/>
      <c r="K42" s="158"/>
    </row>
    <row r="43" spans="1:11" ht="14.1" customHeight="1" x14ac:dyDescent="0.2">
      <c r="A43" s="161" t="s">
        <v>163</v>
      </c>
      <c r="B43" s="257"/>
      <c r="C43" s="254"/>
      <c r="D43" s="254"/>
      <c r="E43" s="254"/>
      <c r="F43" s="254"/>
      <c r="G43" s="160"/>
      <c r="H43" s="165"/>
      <c r="I43" s="160"/>
      <c r="J43" s="166"/>
      <c r="K43" s="158"/>
    </row>
    <row r="44" spans="1:11" ht="14.1" customHeight="1" x14ac:dyDescent="0.2">
      <c r="A44" s="158"/>
      <c r="B44" s="160"/>
      <c r="C44" s="160"/>
      <c r="D44" s="160"/>
      <c r="E44" s="160"/>
      <c r="F44" s="160"/>
      <c r="G44" s="160"/>
      <c r="H44" s="165"/>
      <c r="I44" s="160"/>
      <c r="J44" s="166"/>
      <c r="K44" s="158"/>
    </row>
    <row r="45" spans="1:11" ht="14.1" customHeight="1" x14ac:dyDescent="0.2">
      <c r="A45" s="161" t="s">
        <v>160</v>
      </c>
      <c r="B45" s="255"/>
      <c r="C45" s="255"/>
      <c r="D45" s="255"/>
      <c r="E45" s="255"/>
      <c r="F45" s="255"/>
      <c r="G45" s="162" t="s">
        <v>161</v>
      </c>
      <c r="H45" s="163"/>
      <c r="I45" s="160"/>
      <c r="J45" s="164"/>
      <c r="K45" s="158"/>
    </row>
    <row r="46" spans="1:11" ht="14.1" customHeight="1" x14ac:dyDescent="0.2">
      <c r="A46" s="161" t="s">
        <v>60</v>
      </c>
      <c r="B46" s="255"/>
      <c r="C46" s="255"/>
      <c r="D46" s="255"/>
      <c r="E46" s="255"/>
      <c r="F46" s="255"/>
      <c r="G46" s="160"/>
      <c r="H46" s="165"/>
      <c r="I46" s="160"/>
      <c r="J46" s="166"/>
      <c r="K46" s="158"/>
    </row>
    <row r="47" spans="1:11" ht="14.1" customHeight="1" x14ac:dyDescent="0.2">
      <c r="A47" s="161" t="s">
        <v>162</v>
      </c>
      <c r="B47" s="255"/>
      <c r="C47" s="255"/>
      <c r="D47" s="255"/>
      <c r="E47" s="255"/>
      <c r="F47" s="255"/>
      <c r="G47" s="160"/>
      <c r="H47" s="165"/>
      <c r="I47" s="160"/>
      <c r="J47" s="160"/>
      <c r="K47" s="158"/>
    </row>
    <row r="48" spans="1:11" ht="14.1" customHeight="1" x14ac:dyDescent="0.2">
      <c r="A48" s="161" t="s">
        <v>163</v>
      </c>
      <c r="B48" s="254"/>
      <c r="C48" s="254"/>
      <c r="D48" s="254"/>
      <c r="E48" s="254"/>
      <c r="F48" s="254"/>
      <c r="G48" s="160"/>
      <c r="H48" s="165"/>
      <c r="I48" s="160"/>
      <c r="J48" s="160"/>
      <c r="K48" s="158"/>
    </row>
    <row r="49" spans="1:11" ht="14.1" customHeight="1" x14ac:dyDescent="0.2">
      <c r="A49" s="158"/>
      <c r="B49" s="160"/>
      <c r="C49" s="160"/>
      <c r="D49" s="160"/>
      <c r="E49" s="160"/>
      <c r="F49" s="160"/>
      <c r="G49" s="160"/>
      <c r="H49" s="165"/>
      <c r="I49" s="160"/>
      <c r="J49" s="166"/>
      <c r="K49" s="158"/>
    </row>
    <row r="50" spans="1:11" ht="14.1" customHeight="1" x14ac:dyDescent="0.2">
      <c r="A50" s="161" t="s">
        <v>160</v>
      </c>
      <c r="B50" s="255"/>
      <c r="C50" s="255"/>
      <c r="D50" s="255"/>
      <c r="E50" s="255"/>
      <c r="F50" s="255"/>
      <c r="G50" s="162" t="s">
        <v>161</v>
      </c>
      <c r="H50" s="163"/>
      <c r="I50" s="160"/>
      <c r="J50" s="164"/>
      <c r="K50" s="158"/>
    </row>
    <row r="51" spans="1:11" ht="14.1" customHeight="1" x14ac:dyDescent="0.2">
      <c r="A51" s="161" t="s">
        <v>60</v>
      </c>
      <c r="B51" s="255"/>
      <c r="C51" s="255"/>
      <c r="D51" s="255"/>
      <c r="E51" s="255"/>
      <c r="F51" s="255"/>
      <c r="G51" s="160"/>
      <c r="H51" s="158"/>
      <c r="I51" s="160"/>
      <c r="J51" s="166"/>
      <c r="K51" s="158"/>
    </row>
    <row r="52" spans="1:11" ht="14.1" customHeight="1" x14ac:dyDescent="0.2">
      <c r="A52" s="161" t="s">
        <v>162</v>
      </c>
      <c r="B52" s="255"/>
      <c r="C52" s="255"/>
      <c r="D52" s="255"/>
      <c r="E52" s="255"/>
      <c r="F52" s="255"/>
      <c r="G52" s="160"/>
      <c r="H52" s="158"/>
      <c r="I52" s="160"/>
      <c r="J52" s="160"/>
      <c r="K52" s="158"/>
    </row>
    <row r="53" spans="1:11" ht="14.1" customHeight="1" x14ac:dyDescent="0.25">
      <c r="A53" s="161" t="s">
        <v>163</v>
      </c>
      <c r="B53" s="254"/>
      <c r="C53" s="254"/>
      <c r="D53" s="254"/>
      <c r="E53" s="254"/>
      <c r="F53" s="254"/>
      <c r="G53" s="160"/>
      <c r="H53" s="156" t="s">
        <v>164</v>
      </c>
      <c r="I53" s="160"/>
      <c r="J53" s="168">
        <f>SUM(J5:J50)</f>
        <v>0</v>
      </c>
      <c r="K53" s="158"/>
    </row>
    <row r="54" spans="1:11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</row>
    <row r="55" spans="1:11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</row>
  </sheetData>
  <mergeCells count="43">
    <mergeCell ref="B15:F15"/>
    <mergeCell ref="C1:F1"/>
    <mergeCell ref="I1:J1"/>
    <mergeCell ref="A3:D3"/>
    <mergeCell ref="B5:F5"/>
    <mergeCell ref="B6:F6"/>
    <mergeCell ref="B7:F7"/>
    <mergeCell ref="B8:F8"/>
    <mergeCell ref="B10:F10"/>
    <mergeCell ref="B11:F11"/>
    <mergeCell ref="B12:F12"/>
    <mergeCell ref="B13:F13"/>
    <mergeCell ref="B30:F30"/>
    <mergeCell ref="B16:F16"/>
    <mergeCell ref="B17:F17"/>
    <mergeCell ref="B18:F18"/>
    <mergeCell ref="B20:F20"/>
    <mergeCell ref="B21:F21"/>
    <mergeCell ref="B22:F22"/>
    <mergeCell ref="B23:F23"/>
    <mergeCell ref="B25:F25"/>
    <mergeCell ref="B26:F26"/>
    <mergeCell ref="B27:F27"/>
    <mergeCell ref="B28:F28"/>
    <mergeCell ref="B45:F45"/>
    <mergeCell ref="B31:F31"/>
    <mergeCell ref="B32:F32"/>
    <mergeCell ref="B33:F33"/>
    <mergeCell ref="B35:F35"/>
    <mergeCell ref="B36:F36"/>
    <mergeCell ref="B37:F37"/>
    <mergeCell ref="B38:F38"/>
    <mergeCell ref="B40:F40"/>
    <mergeCell ref="B41:F41"/>
    <mergeCell ref="B42:F42"/>
    <mergeCell ref="B43:F43"/>
    <mergeCell ref="B53:F53"/>
    <mergeCell ref="B46:F46"/>
    <mergeCell ref="B47:F47"/>
    <mergeCell ref="B48:F48"/>
    <mergeCell ref="B50:F50"/>
    <mergeCell ref="B51:F51"/>
    <mergeCell ref="B52:F52"/>
  </mergeCells>
  <pageMargins left="0.7" right="0.7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C5" sqref="C5"/>
    </sheetView>
  </sheetViews>
  <sheetFormatPr defaultColWidth="8.6640625" defaultRowHeight="15" x14ac:dyDescent="0.2"/>
  <cols>
    <col min="1" max="1" width="17.6640625" customWidth="1"/>
    <col min="2" max="2" width="3.6640625" customWidth="1"/>
    <col min="3" max="3" width="9.2187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6" t="s">
        <v>93</v>
      </c>
      <c r="B1" s="76"/>
      <c r="C1" s="76" t="s">
        <v>94</v>
      </c>
      <c r="D1" s="76"/>
      <c r="E1" s="76" t="s">
        <v>95</v>
      </c>
      <c r="F1" s="76"/>
      <c r="G1" s="76" t="s">
        <v>96</v>
      </c>
      <c r="H1" s="76"/>
      <c r="I1" s="76" t="s">
        <v>97</v>
      </c>
      <c r="J1" s="76"/>
      <c r="K1" s="76" t="s">
        <v>98</v>
      </c>
      <c r="L1" s="76"/>
      <c r="M1" s="76" t="s">
        <v>99</v>
      </c>
      <c r="N1" s="76"/>
      <c r="O1" s="76" t="s">
        <v>100</v>
      </c>
      <c r="P1" s="76"/>
      <c r="Q1" s="76" t="s">
        <v>101</v>
      </c>
    </row>
    <row r="2" spans="1:17" ht="15.75" x14ac:dyDescent="0.25">
      <c r="A2" s="13" t="s">
        <v>102</v>
      </c>
      <c r="B2" s="14"/>
      <c r="C2" s="77" t="s">
        <v>23</v>
      </c>
      <c r="E2" s="13" t="s">
        <v>103</v>
      </c>
      <c r="G2" s="13" t="s">
        <v>28</v>
      </c>
      <c r="I2" s="13" t="s">
        <v>104</v>
      </c>
      <c r="K2" s="16" t="s">
        <v>140</v>
      </c>
      <c r="M2" s="13" t="s">
        <v>105</v>
      </c>
      <c r="O2" s="13" t="s">
        <v>86</v>
      </c>
      <c r="Q2" s="13" t="s">
        <v>87</v>
      </c>
    </row>
    <row r="3" spans="1:17" ht="15.75" x14ac:dyDescent="0.25">
      <c r="A3" s="13" t="s">
        <v>106</v>
      </c>
      <c r="B3" s="14"/>
      <c r="C3" s="77" t="s">
        <v>24</v>
      </c>
      <c r="E3" s="13" t="s">
        <v>107</v>
      </c>
      <c r="G3" s="13"/>
      <c r="I3" s="13" t="s">
        <v>108</v>
      </c>
      <c r="K3" s="82" t="s">
        <v>62</v>
      </c>
      <c r="M3" s="13" t="s">
        <v>85</v>
      </c>
      <c r="O3" s="13" t="s">
        <v>109</v>
      </c>
      <c r="Q3" s="13" t="s">
        <v>110</v>
      </c>
    </row>
    <row r="4" spans="1:17" ht="15.75" x14ac:dyDescent="0.25">
      <c r="A4" s="13" t="s">
        <v>17</v>
      </c>
      <c r="B4" s="14"/>
      <c r="C4" s="171" t="s">
        <v>175</v>
      </c>
      <c r="E4" s="13" t="s">
        <v>115</v>
      </c>
      <c r="G4" s="13" t="s">
        <v>138</v>
      </c>
      <c r="I4" s="13" t="s">
        <v>112</v>
      </c>
      <c r="K4" s="53" t="s">
        <v>68</v>
      </c>
      <c r="O4" s="13"/>
      <c r="Q4" s="13" t="s">
        <v>113</v>
      </c>
    </row>
    <row r="5" spans="1:17" ht="15.75" x14ac:dyDescent="0.25">
      <c r="A5" s="13" t="s">
        <v>114</v>
      </c>
      <c r="B5" s="14"/>
      <c r="E5" s="13" t="s">
        <v>111</v>
      </c>
      <c r="K5" s="53"/>
      <c r="Q5" s="13" t="s">
        <v>116</v>
      </c>
    </row>
    <row r="6" spans="1:17" ht="15.75" x14ac:dyDescent="0.25">
      <c r="A6" s="13" t="s">
        <v>117</v>
      </c>
      <c r="B6" s="14"/>
      <c r="E6" s="13" t="s">
        <v>118</v>
      </c>
      <c r="K6" s="53" t="s">
        <v>70</v>
      </c>
      <c r="Q6" s="13" t="s">
        <v>119</v>
      </c>
    </row>
    <row r="7" spans="1:17" ht="15.75" x14ac:dyDescent="0.25">
      <c r="A7" s="13" t="s">
        <v>120</v>
      </c>
      <c r="B7" s="14"/>
      <c r="K7" s="53" t="s">
        <v>71</v>
      </c>
      <c r="Q7" s="13" t="s">
        <v>121</v>
      </c>
    </row>
    <row r="8" spans="1:17" x14ac:dyDescent="0.2">
      <c r="K8" s="53" t="s">
        <v>72</v>
      </c>
      <c r="Q8" s="13" t="s">
        <v>122</v>
      </c>
    </row>
    <row r="9" spans="1:17" x14ac:dyDescent="0.2">
      <c r="E9" s="13" t="s">
        <v>123</v>
      </c>
      <c r="Q9" s="13" t="s">
        <v>124</v>
      </c>
    </row>
    <row r="10" spans="1:17" x14ac:dyDescent="0.2">
      <c r="E10" s="13" t="s">
        <v>125</v>
      </c>
      <c r="Q10" s="13" t="s">
        <v>126</v>
      </c>
    </row>
    <row r="11" spans="1:17" ht="15.75" x14ac:dyDescent="0.25">
      <c r="E11" s="13" t="s">
        <v>127</v>
      </c>
      <c r="I11" s="78" t="s">
        <v>128</v>
      </c>
      <c r="Q11" s="13" t="s">
        <v>129</v>
      </c>
    </row>
    <row r="12" spans="1:17" x14ac:dyDescent="0.2">
      <c r="E12" s="13" t="s">
        <v>130</v>
      </c>
      <c r="I12" s="79">
        <v>300</v>
      </c>
    </row>
    <row r="13" spans="1:17" x14ac:dyDescent="0.2">
      <c r="E13" s="13" t="s">
        <v>131</v>
      </c>
      <c r="I13" s="79">
        <v>500</v>
      </c>
    </row>
    <row r="14" spans="1:17" ht="15.75" x14ac:dyDescent="0.25">
      <c r="E14" s="14" t="s">
        <v>165</v>
      </c>
    </row>
    <row r="15" spans="1:17" x14ac:dyDescent="0.2">
      <c r="E15" s="13" t="s">
        <v>132</v>
      </c>
    </row>
    <row r="18" spans="5:5" x14ac:dyDescent="0.2">
      <c r="E18" s="13" t="s">
        <v>133</v>
      </c>
    </row>
    <row r="19" spans="5:5" x14ac:dyDescent="0.2">
      <c r="E19" s="13" t="s">
        <v>134</v>
      </c>
    </row>
    <row r="20" spans="5:5" x14ac:dyDescent="0.2">
      <c r="E20" s="13" t="s">
        <v>135</v>
      </c>
    </row>
    <row r="21" spans="5:5" x14ac:dyDescent="0.2">
      <c r="E21" s="13" t="s">
        <v>136</v>
      </c>
    </row>
    <row r="22" spans="5:5" x14ac:dyDescent="0.2">
      <c r="E22" s="13" t="s">
        <v>115</v>
      </c>
    </row>
    <row r="23" spans="5:5" x14ac:dyDescent="0.2">
      <c r="E23" s="13" t="s">
        <v>137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Personnel Info 1</vt:lpstr>
      <vt:lpstr>Personnel Info 2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2021-03-09T21:33:37Z</cp:lastPrinted>
  <dcterms:created xsi:type="dcterms:W3CDTF">2001-04-20T18:50:30Z</dcterms:created>
  <dcterms:modified xsi:type="dcterms:W3CDTF">2022-01-09T16:09:18Z</dcterms:modified>
</cp:coreProperties>
</file>