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ohsaa-my.sharepoint.com/personal/mmcguire_ohsaa_org/Documents/Documents/Forms - Financial Reports/OHSAA Tourn Reports/2025-26/"/>
    </mc:Choice>
  </mc:AlternateContent>
  <xr:revisionPtr revIDLastSave="37" documentId="8_{DCB18137-0AD8-4A7A-A09D-59FE1C33BC2B}" xr6:coauthVersionLast="47" xr6:coauthVersionMax="47" xr10:uidLastSave="{AC1C9B27-13F3-4043-864B-0023092A410F}"/>
  <bookViews>
    <workbookView xWindow="-120" yWindow="-120" windowWidth="29040" windowHeight="15720" xr2:uid="{37C6FF89-67B8-49E0-A287-6BF9284717B4}"/>
  </bookViews>
  <sheets>
    <sheet name="Worksheet" sheetId="13" r:id="rId1"/>
    <sheet name="Drop Sheet" sheetId="15" state="hidden" r:id="rId2"/>
  </sheets>
  <definedNames>
    <definedName name="_xlnm.Print_Area" localSheetId="0">Worksheet!$A$5:$O$166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4" i="13" l="1"/>
  <c r="E73" i="13"/>
  <c r="K27" i="13" l="1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89" i="13" l="1"/>
  <c r="K88" i="13"/>
  <c r="K87" i="13"/>
  <c r="K90" i="13" l="1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19" i="13"/>
  <c r="K120" i="13"/>
  <c r="K121" i="13"/>
  <c r="K122" i="13"/>
  <c r="K123" i="13"/>
  <c r="K124" i="13"/>
  <c r="K125" i="13"/>
  <c r="K126" i="13"/>
  <c r="K43" i="13"/>
  <c r="O43" i="13" s="1"/>
  <c r="K41" i="13"/>
  <c r="O41" i="13" s="1"/>
  <c r="K39" i="13"/>
  <c r="O39" i="13" s="1"/>
  <c r="K37" i="13"/>
  <c r="O37" i="13" s="1"/>
  <c r="K35" i="13"/>
  <c r="O35" i="13" s="1"/>
  <c r="K33" i="13"/>
  <c r="O33" i="13" s="1"/>
  <c r="K31" i="13"/>
  <c r="K25" i="13"/>
  <c r="K20" i="13"/>
  <c r="O27" i="13" l="1"/>
  <c r="L156" i="13" s="1"/>
  <c r="K128" i="13"/>
  <c r="K45" i="13"/>
  <c r="O31" i="13"/>
  <c r="O49" i="13" s="1"/>
  <c r="K76" i="13" l="1"/>
  <c r="G72" i="13"/>
  <c r="D160" i="13" s="1"/>
  <c r="O56" i="13" l="1"/>
  <c r="M128" i="13" l="1"/>
  <c r="Q56" i="13" s="1"/>
  <c r="D158" i="13"/>
  <c r="O75" i="13" l="1"/>
  <c r="G56" i="13"/>
  <c r="D156" i="13" s="1"/>
  <c r="L158" i="13" s="1"/>
  <c r="L160" i="13" s="1"/>
</calcChain>
</file>

<file path=xl/sharedStrings.xml><?xml version="1.0" encoding="utf-8"?>
<sst xmlns="http://schemas.openxmlformats.org/spreadsheetml/2006/main" count="200" uniqueCount="163">
  <si>
    <t>Ticket</t>
  </si>
  <si>
    <t>Tickets</t>
  </si>
  <si>
    <t>Sold</t>
  </si>
  <si>
    <t>Price per</t>
  </si>
  <si>
    <t>Amount</t>
  </si>
  <si>
    <t>First Name</t>
  </si>
  <si>
    <t>Last Name</t>
  </si>
  <si>
    <t xml:space="preserve"> </t>
  </si>
  <si>
    <t xml:space="preserve">Sport: </t>
  </si>
  <si>
    <t xml:space="preserve">Division: </t>
  </si>
  <si>
    <t xml:space="preserve">Location: </t>
  </si>
  <si>
    <t xml:space="preserve">Manager's Name: </t>
  </si>
  <si>
    <t xml:space="preserve">Business Phone: </t>
  </si>
  <si>
    <t xml:space="preserve">Email Address: </t>
  </si>
  <si>
    <t>Are tournament funds being run through the school district treasury?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</si>
  <si>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</si>
  <si>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District Athletic Board</t>
  </si>
  <si>
    <t>NORTHEAST</t>
  </si>
  <si>
    <t>Gender:</t>
  </si>
  <si>
    <t>DROP LIST ENTRY IN BLUE</t>
  </si>
  <si>
    <t xml:space="preserve">Other Phone: </t>
  </si>
  <si>
    <t>SELF INPUT IN YELLOW</t>
  </si>
  <si>
    <t>ALL INPUTS ARE HIGHLIGHTED:</t>
  </si>
  <si>
    <t>YES</t>
  </si>
  <si>
    <t>NO</t>
  </si>
  <si>
    <t>Total</t>
  </si>
  <si>
    <t>$</t>
  </si>
  <si>
    <t xml:space="preserve">Level: </t>
  </si>
  <si>
    <t>SECTIONAL</t>
  </si>
  <si>
    <t>OPERATING EXPENSES</t>
  </si>
  <si>
    <t>SERVICE EXPENSES</t>
  </si>
  <si>
    <t>Equipment &amp; materials</t>
  </si>
  <si>
    <t>Police</t>
  </si>
  <si>
    <t>Printing, tickets, passes, etc.</t>
  </si>
  <si>
    <t>Scorers and Timers</t>
  </si>
  <si>
    <t>Postage, telephone</t>
  </si>
  <si>
    <t>Ticket Sellers</t>
  </si>
  <si>
    <t>Facility rental</t>
  </si>
  <si>
    <t>Door, Gate Keeper, Ushers</t>
  </si>
  <si>
    <t>Public Address (Do not include Announcers)</t>
  </si>
  <si>
    <t>Custodians</t>
  </si>
  <si>
    <t>Officials' Travel Payment</t>
  </si>
  <si>
    <t>Doctor, Trainers, and/or EMS</t>
  </si>
  <si>
    <t>Officials - Registered OHSAA Contest Fee (Game)</t>
  </si>
  <si>
    <t>Announcers</t>
  </si>
  <si>
    <t>Secretary, Typist</t>
  </si>
  <si>
    <t>Payroll Benefits</t>
  </si>
  <si>
    <t>MISCELLANEOUS EXPENSES</t>
  </si>
  <si>
    <t>Arbiter Fees</t>
  </si>
  <si>
    <t>Operating Expenses</t>
  </si>
  <si>
    <t>Position</t>
  </si>
  <si>
    <t>or Sessions</t>
  </si>
  <si>
    <t>Rate</t>
  </si>
  <si>
    <t>Manager's Mileage</t>
  </si>
  <si>
    <t>Hospitality</t>
  </si>
  <si>
    <t>Payee:</t>
  </si>
  <si>
    <t>Address:</t>
  </si>
  <si>
    <t>II (2)</t>
  </si>
  <si>
    <t>TOTAL</t>
  </si>
  <si>
    <t>PAYROLL</t>
  </si>
  <si>
    <t>BENEFITS</t>
  </si>
  <si>
    <t xml:space="preserve">**Total Services Expense must equal Total of </t>
  </si>
  <si>
    <t>the Tournament Personnel Report below.</t>
  </si>
  <si>
    <t>III (3)</t>
  </si>
  <si>
    <t>**</t>
  </si>
  <si>
    <r>
      <rPr>
        <b/>
        <sz val="14"/>
        <rFont val="Arial"/>
        <family val="2"/>
      </rPr>
      <t xml:space="preserve">FALL </t>
    </r>
    <r>
      <rPr>
        <sz val="14"/>
        <rFont val="Arial"/>
        <family val="2"/>
      </rPr>
      <t xml:space="preserve"> - Tournament Financial Report</t>
    </r>
  </si>
  <si>
    <t>All 3 Divisions</t>
  </si>
  <si>
    <t>**This total MUST equal total Service Expenses above.</t>
  </si>
  <si>
    <t>Game Date(s):</t>
  </si>
  <si>
    <t>Pre-Sale Tickets Sold Onliine</t>
  </si>
  <si>
    <t>Type</t>
  </si>
  <si>
    <t>PRE-SALE</t>
  </si>
  <si>
    <t>ON-LINE</t>
  </si>
  <si>
    <t>*</t>
  </si>
  <si>
    <t>This TOTAL is for NEDAB use only</t>
  </si>
  <si>
    <t>Ticket Color</t>
  </si>
  <si>
    <t>Gate Sales</t>
  </si>
  <si>
    <t>Cash</t>
  </si>
  <si>
    <t>Blue</t>
  </si>
  <si>
    <t>Total Paper Ticktets Sold</t>
  </si>
  <si>
    <t>Total Passes</t>
  </si>
  <si>
    <t>TOTAL CASH RECEIPTS</t>
  </si>
  <si>
    <t xml:space="preserve">Admission Revenue: </t>
  </si>
  <si>
    <t>Other Income/Loss</t>
  </si>
  <si>
    <t>Header</t>
  </si>
  <si>
    <t>Answer</t>
  </si>
  <si>
    <t>SPORT-Fall</t>
  </si>
  <si>
    <t>LEVEL</t>
  </si>
  <si>
    <t>GENDER</t>
  </si>
  <si>
    <t>DIVISION</t>
  </si>
  <si>
    <t>TICKETS</t>
  </si>
  <si>
    <t>TYPE</t>
  </si>
  <si>
    <t>COLOR</t>
  </si>
  <si>
    <t>Central</t>
  </si>
  <si>
    <t>Cross Country</t>
  </si>
  <si>
    <t>Boys</t>
  </si>
  <si>
    <t>Pre-Sale</t>
  </si>
  <si>
    <t>East</t>
  </si>
  <si>
    <t>Golf</t>
  </si>
  <si>
    <t>Girls</t>
  </si>
  <si>
    <t>On-Line</t>
  </si>
  <si>
    <t>Brown</t>
  </si>
  <si>
    <t>Soccer</t>
  </si>
  <si>
    <t>Boys &amp; Girls</t>
  </si>
  <si>
    <t>Green-Dark</t>
  </si>
  <si>
    <t>Northwest</t>
  </si>
  <si>
    <t>Tennis</t>
  </si>
  <si>
    <t>Green-Light</t>
  </si>
  <si>
    <t>Southeast</t>
  </si>
  <si>
    <t>Volleyball</t>
  </si>
  <si>
    <t>Orange</t>
  </si>
  <si>
    <t>Southwest</t>
  </si>
  <si>
    <t>Pink</t>
  </si>
  <si>
    <t>Purple</t>
  </si>
  <si>
    <t>SPORT-Winter</t>
  </si>
  <si>
    <t>Red</t>
  </si>
  <si>
    <t>Basketball</t>
  </si>
  <si>
    <t>White</t>
  </si>
  <si>
    <t>Bowling</t>
  </si>
  <si>
    <t>FLAT FEE</t>
  </si>
  <si>
    <t>Yellow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</si>
  <si>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</si>
  <si>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</si>
  <si>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</si>
  <si>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</si>
  <si>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</si>
  <si>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</si>
  <si>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</si>
  <si>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</si>
  <si>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</si>
  <si>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 xml:space="preserve">DISTRICT </t>
  </si>
  <si>
    <t>TOTAL DISBURSEMENTS:</t>
  </si>
  <si>
    <t>For NEDAB/OHSAA use only</t>
  </si>
  <si>
    <t># of Hours</t>
  </si>
  <si>
    <t>Tournament Personnel Report &amp; Manager</t>
  </si>
  <si>
    <t>TOURNAMENT EXPENSES</t>
  </si>
  <si>
    <t>Date:</t>
  </si>
  <si>
    <t>Date Report Completed:</t>
  </si>
  <si>
    <t>Were Personnel Paid through school district payroll?</t>
  </si>
  <si>
    <t>If no, what account was used?</t>
  </si>
  <si>
    <t>If No, School district is responsible for issuing a 1099.</t>
  </si>
  <si>
    <t>If Yes, school district is responsible for reporting wages on W2</t>
  </si>
  <si>
    <t>DISBURSEMENTS:</t>
  </si>
  <si>
    <t>Service Expenses</t>
  </si>
  <si>
    <t>Miscellaneous Expenses</t>
  </si>
  <si>
    <t>Reviewed by:</t>
  </si>
  <si>
    <t>Tickets Sold at the Gate</t>
  </si>
  <si>
    <t>TOURNAMENT INCOME - CASH GATE SALES ONLY</t>
  </si>
  <si>
    <t>TOTAL CASH RECEIVED:</t>
  </si>
  <si>
    <t>*Negative # indicates amount due to school from OHSAA</t>
  </si>
  <si>
    <r>
      <t>NET DUE TO/(</t>
    </r>
    <r>
      <rPr>
        <b/>
        <sz val="12"/>
        <color rgb="FFFF0000"/>
        <rFont val="Arial"/>
        <family val="2"/>
      </rPr>
      <t>FROM</t>
    </r>
    <r>
      <rPr>
        <b/>
        <sz val="12"/>
        <rFont val="Arial"/>
        <family val="2"/>
      </rPr>
      <t>) OHSAA:</t>
    </r>
  </si>
  <si>
    <t>Total Cash Received:</t>
  </si>
  <si>
    <t>CASH Gate Sales</t>
  </si>
  <si>
    <t>ADULTS</t>
  </si>
  <si>
    <t>STUDENTS</t>
  </si>
  <si>
    <t>PD - OHSAA</t>
  </si>
  <si>
    <t>$1.40 per mile one way</t>
  </si>
  <si>
    <t>Manager's Fee District - $125 per race</t>
  </si>
  <si>
    <t># of races hosted</t>
  </si>
  <si>
    <t>IV (4)</t>
  </si>
  <si>
    <t>II (2) &amp; III (3)</t>
  </si>
  <si>
    <t>I (2) &amp; IV (4)</t>
  </si>
  <si>
    <t>III (3) &amp; IV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</si>
</sst>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_(&quot;$&quot;* #,##0.00000_);_(&quot;$&quot;* \(#,##0.00000\);_(&quot;$&quot;* &quot;-&quot;??_);_(@_)"/>
  </numFmts>
  <fonts count="23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4" fontId="13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0" applyFont="1" applyProtection="1">
      <protection locked="0"/>
    </xf>
    <xf numFmtId="165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165" fontId="1" fillId="0" borderId="0" xfId="0" applyNumberFormat="1" applyFont="1" applyProtection="1">
      <protection hidden="1"/>
    </xf>
    <xf numFmtId="0" fontId="6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5" fillId="0" borderId="0" xfId="0" applyFont="1"/>
    <xf numFmtId="0" fontId="10" fillId="0" borderId="0" xfId="0" applyFont="1"/>
    <xf numFmtId="164" fontId="10" fillId="0" borderId="0" xfId="0" applyNumberFormat="1" applyFont="1"/>
    <xf numFmtId="0" fontId="16" fillId="2" borderId="4" xfId="0" applyFont="1" applyFill="1" applyBorder="1" applyProtection="1">
      <protection locked="0"/>
    </xf>
    <xf numFmtId="0" fontId="14" fillId="0" borderId="0" xfId="0" applyFont="1" applyProtection="1">
      <protection hidden="1"/>
    </xf>
    <xf numFmtId="0" fontId="12" fillId="0" borderId="0" xfId="0" applyFont="1"/>
    <xf numFmtId="2" fontId="1" fillId="0" borderId="0" xfId="0" applyNumberFormat="1" applyFont="1" applyProtection="1">
      <protection hidden="1"/>
    </xf>
    <xf numFmtId="44" fontId="0" fillId="0" borderId="0" xfId="3" quotePrefix="1" applyFont="1" applyFill="1" applyBorder="1" applyProtection="1">
      <protection hidden="1"/>
    </xf>
    <xf numFmtId="0" fontId="11" fillId="0" borderId="0" xfId="0" applyFont="1"/>
    <xf numFmtId="44" fontId="1" fillId="2" borderId="4" xfId="0" quotePrefix="1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44" fontId="3" fillId="0" borderId="3" xfId="3" applyFont="1" applyBorder="1" applyProtection="1">
      <protection hidden="1"/>
    </xf>
    <xf numFmtId="0" fontId="5" fillId="0" borderId="0" xfId="1" applyProtection="1">
      <protection hidden="1"/>
    </xf>
    <xf numFmtId="0" fontId="5" fillId="0" borderId="0" xfId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1" fillId="0" borderId="3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1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0" borderId="15" xfId="0" applyNumberFormat="1" applyFont="1" applyBorder="1" applyProtection="1">
      <protection hidden="1"/>
    </xf>
    <xf numFmtId="4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4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41" fontId="1" fillId="0" borderId="2" xfId="0" applyNumberFormat="1" applyFont="1" applyBorder="1" applyProtection="1">
      <protection hidden="1"/>
    </xf>
    <xf numFmtId="0" fontId="1" fillId="0" borderId="2" xfId="0" applyFon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44" fontId="4" fillId="2" borderId="15" xfId="0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0" fontId="2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/>
    <xf numFmtId="164" fontId="2" fillId="0" borderId="15" xfId="0" applyNumberFormat="1" applyFont="1" applyBorder="1" applyProtection="1">
      <protection hidden="1"/>
    </xf>
    <xf numFmtId="0" fontId="1" fillId="2" borderId="15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hidden="1"/>
    </xf>
    <xf numFmtId="0" fontId="7" fillId="4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1" fontId="1" fillId="0" borderId="2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44" fontId="2" fillId="0" borderId="7" xfId="0" applyNumberFormat="1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7" xfId="3" applyFont="1" applyBorder="1" applyProtection="1">
      <protection hidden="1"/>
    </xf>
    <xf numFmtId="0" fontId="1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44" fontId="1" fillId="0" borderId="0" xfId="3" applyFont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4" xfId="0" applyFont="1" applyBorder="1" applyAlignment="1" applyProtection="1">
      <alignment horizontal="center"/>
      <protection hidden="1"/>
    </xf>
    <xf numFmtId="44" fontId="0" fillId="0" borderId="4" xfId="0" applyNumberFormat="1" applyBorder="1" applyProtection="1">
      <protection hidden="1"/>
    </xf>
    <xf numFmtId="0" fontId="18" fillId="0" borderId="0" xfId="0" quotePrefix="1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66" fontId="6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44" fontId="3" fillId="2" borderId="3" xfId="3" applyFont="1" applyFill="1" applyBorder="1" applyProtection="1">
      <protection locked="0"/>
    </xf>
    <xf numFmtId="0" fontId="22" fillId="0" borderId="0" xfId="0" applyFont="1" applyAlignment="1" applyProtection="1">
      <alignment horizontal="left"/>
      <protection hidden="1"/>
    </xf>
    <xf numFmtId="0" fontId="2" fillId="5" borderId="6" xfId="0" applyFont="1" applyFill="1" applyBorder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8" fontId="1" fillId="0" borderId="0" xfId="0" applyNumberFormat="1" applyFont="1" applyAlignment="1" applyProtection="1">
      <alignment horizontal="center"/>
      <protection hidden="1"/>
    </xf>
    <xf numFmtId="0" fontId="16" fillId="0" borderId="0" xfId="0" quotePrefix="1" applyFont="1" applyAlignment="1" applyProtection="1">
      <alignment horizontal="left"/>
      <protection hidden="1"/>
    </xf>
    <xf numFmtId="0" fontId="0" fillId="0" borderId="0" xfId="0" applyProtection="1">
      <protection locked="0"/>
    </xf>
    <xf numFmtId="44" fontId="1" fillId="2" borderId="4" xfId="3" quotePrefix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1" fontId="1" fillId="0" borderId="0" xfId="0" applyNumberFormat="1" applyFont="1" applyAlignment="1" applyProtection="1">
      <alignment horizontal="center"/>
      <protection locked="0"/>
    </xf>
    <xf numFmtId="164" fontId="2" fillId="5" borderId="0" xfId="0" applyNumberFormat="1" applyFont="1" applyFill="1" applyAlignment="1" applyProtection="1">
      <alignment horizontal="center"/>
      <protection hidden="1"/>
    </xf>
    <xf numFmtId="44" fontId="3" fillId="0" borderId="4" xfId="3" applyFont="1" applyFill="1" applyBorder="1" applyProtection="1">
      <protection hidden="1"/>
    </xf>
    <xf numFmtId="0" fontId="16" fillId="2" borderId="15" xfId="0" applyFont="1" applyFill="1" applyBorder="1" applyProtection="1">
      <protection locked="0"/>
    </xf>
    <xf numFmtId="44" fontId="1" fillId="2" borderId="4" xfId="3" quotePrefix="1" applyFont="1" applyFill="1" applyBorder="1" applyProtection="1">
      <protection hidden="1"/>
    </xf>
    <xf numFmtId="0" fontId="2" fillId="5" borderId="5" xfId="0" applyFont="1" applyFill="1" applyBorder="1" applyAlignment="1" applyProtection="1">
      <alignment horizontal="left"/>
      <protection hidden="1"/>
    </xf>
    <xf numFmtId="0" fontId="2" fillId="5" borderId="4" xfId="0" applyFont="1" applyFill="1" applyBorder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2" borderId="15" xfId="0" applyFont="1" applyFill="1" applyBorder="1" applyProtection="1">
      <protection locked="0"/>
    </xf>
    <xf numFmtId="164" fontId="1" fillId="0" borderId="15" xfId="0" applyNumberFormat="1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22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3" xfId="0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12" xfId="0" applyFont="1" applyBorder="1" applyAlignment="1" applyProtection="1">
      <alignment horizontal="center" wrapText="1"/>
      <protection hidden="1"/>
    </xf>
    <xf numFmtId="0" fontId="6" fillId="2" borderId="1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8" fontId="1" fillId="0" borderId="15" xfId="0" applyNumberFormat="1" applyFont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5" borderId="20" xfId="0" applyFont="1" applyFill="1" applyBorder="1" applyAlignment="1" applyProtection="1">
      <alignment horizontal="center"/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18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44" fontId="4" fillId="3" borderId="5" xfId="0" applyNumberFormat="1" applyFont="1" applyFill="1" applyBorder="1" applyProtection="1">
      <protection hidden="1"/>
    </xf>
    <xf numFmtId="44" fontId="4" fillId="3" borderId="4" xfId="0" applyNumberFormat="1" applyFont="1" applyFill="1" applyBorder="1" applyProtection="1">
      <protection hidden="1"/>
    </xf>
    <xf numFmtId="44" fontId="4" fillId="3" borderId="6" xfId="0" applyNumberFormat="1" applyFont="1" applyFill="1" applyBorder="1" applyProtection="1">
      <protection hidden="1"/>
    </xf>
    <xf numFmtId="0" fontId="16" fillId="0" borderId="14" xfId="0" applyFont="1" applyBorder="1" applyProtection="1">
      <protection hidden="1"/>
    </xf>
    <xf numFmtId="0" fontId="16" fillId="0" borderId="1" xfId="0" applyFont="1" applyBorder="1" applyProtection="1">
      <protection hidden="1"/>
    </xf>
    <xf numFmtId="0" fontId="16" fillId="2" borderId="4" xfId="0" applyFont="1" applyFill="1" applyBorder="1" applyProtection="1">
      <protection locked="0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6" borderId="10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165" fontId="2" fillId="4" borderId="3" xfId="0" quotePrefix="1" applyNumberFormat="1" applyFont="1" applyFill="1" applyBorder="1" applyAlignment="1" applyProtection="1">
      <alignment horizontal="center"/>
      <protection locked="0"/>
    </xf>
    <xf numFmtId="165" fontId="1" fillId="2" borderId="3" xfId="0" applyNumberFormat="1" applyFont="1" applyFill="1" applyBorder="1" applyAlignment="1" applyProtection="1">
      <alignment horizontal="left"/>
      <protection locked="0"/>
    </xf>
    <xf numFmtId="165" fontId="0" fillId="2" borderId="3" xfId="0" quotePrefix="1" applyNumberFormat="1" applyFill="1" applyBorder="1" applyAlignment="1" applyProtection="1">
      <alignment horizontal="left"/>
      <protection locked="0"/>
    </xf>
    <xf numFmtId="165" fontId="1" fillId="2" borderId="3" xfId="0" quotePrefix="1" applyNumberFormat="1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8" xfId="0" applyFont="1" applyBorder="1" applyProtection="1">
      <protection hidden="1"/>
    </xf>
    <xf numFmtId="0" fontId="0" fillId="0" borderId="8" xfId="0" applyBorder="1" applyProtection="1"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165" fontId="2" fillId="4" borderId="1" xfId="0" applyNumberFormat="1" applyFont="1" applyFill="1" applyBorder="1" applyAlignment="1" applyProtection="1">
      <alignment horizontal="center"/>
      <protection locked="0"/>
    </xf>
    <xf numFmtId="165" fontId="2" fillId="4" borderId="1" xfId="0" quotePrefix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41" fontId="2" fillId="0" borderId="0" xfId="0" applyNumberFormat="1" applyFont="1" applyAlignment="1" applyProtection="1">
      <alignment horizontal="right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6" fillId="2" borderId="1" xfId="0" applyFont="1" applyFill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2" borderId="1" xfId="0" applyFont="1" applyFill="1" applyBorder="1" applyProtection="1">
      <protection locked="0"/>
    </xf>
  </cellXfs>
  <cellStyles count="4">
    <cellStyle name="Currency" xfId="3" builtinId="4"/>
    <cellStyle name="Normal" xfId="0" builtinId="0"/>
    <cellStyle name="Normal 2" xfId="1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358775</xdr:colOff>
      <xdr:row>4</xdr:row>
      <xdr:rowOff>22225</xdr:rowOff>
    </xdr:from>
    <xdr:to>
      <xdr:col>0</xdr:col>
      <xdr:colOff>1054100</xdr:colOff>
      <xdr:row>6</xdr:row>
      <xdr:rowOff>146050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949325"/>
          <a:ext cx="695325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EZ166"/>
  <sheetViews>
    <sheetView tabSelected="1" workbookViewId="0">
      <selection activeCell="M10" sqref="M10"/>
    </sheetView>
  </sheetViews>
  <sheetFormatPr defaultColWidth="8.88671875" defaultRowHeight="11.85" customHeight="1" x14ac:dyDescent="0.2"/>
  <cols>
    <col min="1" max="1" width="16.109375" style="1" customWidth="1"/>
    <col min="2" max="2" width="3.33203125" style="1" customWidth="1"/>
    <col min="3" max="3" width="16.44140625" style="1" customWidth="1"/>
    <col min="4" max="4" width="1.88671875" style="1" customWidth="1"/>
    <col min="5" max="5" width="11.109375" style="1" customWidth="1"/>
    <col min="6" max="6" width="1.6640625" style="1" customWidth="1"/>
    <col min="7" max="7" width="15.6640625" style="1" customWidth="1"/>
    <col min="8" max="8" width="1.6640625" style="1" customWidth="1"/>
    <col min="9" max="9" width="11.21875" style="1" customWidth="1"/>
    <col min="10" max="10" width="3.21875" style="1" customWidth="1"/>
    <col min="11" max="11" width="10.6640625" style="1" customWidth="1"/>
    <col min="12" max="12" width="1.6640625" style="1" customWidth="1"/>
    <col min="13" max="13" width="13.109375" style="1" customWidth="1"/>
    <col min="14" max="14" width="1.6640625" style="1" customWidth="1"/>
    <col min="15" max="15" width="11.44140625" style="1" customWidth="1"/>
    <col min="16" max="16" width="2.21875" style="13" customWidth="1"/>
    <col min="17" max="17" width="15.6640625" style="32" customWidth="1"/>
    <col min="18" max="18" width="8.88671875" style="32"/>
    <col min="19" max="22" width="8.88671875" style="13"/>
    <col min="23" max="24" width="8.88671875" style="18"/>
    <col min="25" max="2158" width="8.88671875" style="7"/>
    <col min="2159" max="2184" width="8.88671875" style="29"/>
    <col min="2185" max="16384" width="8.88671875" style="1"/>
  </cols>
  <sheetData>
    <row r="1" spans="1:2184" s="29" customFormat="1" ht="11.85" customHeight="1" x14ac:dyDescent="0.2">
      <c r="P1" s="32"/>
      <c r="Q1" s="32"/>
      <c r="R1" s="32"/>
      <c r="S1" s="32"/>
      <c r="T1" s="32"/>
      <c r="U1" s="32"/>
      <c r="V1" s="32"/>
      <c r="W1" s="69"/>
      <c r="X1" s="69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</row>
    <row r="2" spans="1:2184" ht="11.8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2"/>
    </row>
    <row r="3" spans="1:2184" ht="20.25" customHeight="1" x14ac:dyDescent="0.2">
      <c r="A3" s="169" t="s">
        <v>22</v>
      </c>
      <c r="B3" s="170"/>
      <c r="C3" s="170"/>
      <c r="D3" s="182" t="s">
        <v>21</v>
      </c>
      <c r="E3" s="183"/>
      <c r="F3" s="183"/>
      <c r="G3" s="183"/>
      <c r="H3" s="71"/>
      <c r="I3" s="186" t="s">
        <v>19</v>
      </c>
      <c r="J3" s="187"/>
      <c r="K3" s="187"/>
      <c r="L3" s="187"/>
      <c r="M3" s="187"/>
      <c r="N3" s="187"/>
      <c r="O3" s="29"/>
      <c r="P3" s="32"/>
    </row>
    <row r="4" spans="1:2184" ht="30.75" customHeight="1" thickBot="1" x14ac:dyDescent="0.25">
      <c r="A4" s="29"/>
      <c r="B4" s="29"/>
      <c r="C4" s="29"/>
      <c r="D4" s="29"/>
      <c r="E4" s="29"/>
      <c r="F4" s="29"/>
      <c r="G4" s="29"/>
      <c r="H4" s="72"/>
      <c r="I4" s="72"/>
      <c r="J4" s="72"/>
      <c r="K4" s="72"/>
      <c r="L4" s="72"/>
      <c r="M4" s="72"/>
      <c r="N4" s="29"/>
      <c r="O4" s="29"/>
      <c r="P4" s="32"/>
    </row>
    <row r="5" spans="1:2184" ht="30.2" customHeight="1" x14ac:dyDescent="0.4">
      <c r="A5" s="29"/>
      <c r="B5" s="73"/>
      <c r="C5" s="171" t="s">
        <v>17</v>
      </c>
      <c r="D5" s="172"/>
      <c r="E5" s="172"/>
      <c r="F5" s="184" t="s">
        <v>16</v>
      </c>
      <c r="G5" s="185"/>
      <c r="H5" s="185"/>
      <c r="I5" s="185"/>
      <c r="J5" s="185"/>
      <c r="K5" s="185"/>
      <c r="L5" s="74"/>
      <c r="M5" s="75"/>
      <c r="N5" s="73"/>
      <c r="O5" s="73"/>
      <c r="P5" s="32"/>
    </row>
    <row r="6" spans="1:2184" ht="18.75" customHeight="1" thickBot="1" x14ac:dyDescent="0.35">
      <c r="A6" s="73"/>
      <c r="B6" s="73"/>
      <c r="C6" s="179" t="s">
        <v>65</v>
      </c>
      <c r="D6" s="180"/>
      <c r="E6" s="180"/>
      <c r="F6" s="180"/>
      <c r="G6" s="180"/>
      <c r="H6" s="180"/>
      <c r="I6" s="180"/>
      <c r="J6" s="180"/>
      <c r="K6" s="180"/>
      <c r="L6" s="180"/>
      <c r="M6" s="181"/>
      <c r="N6" s="73"/>
      <c r="O6" s="76">
        <v>2025</v>
      </c>
      <c r="P6" s="32"/>
      <c r="R6" s="55"/>
      <c r="X6" s="7"/>
    </row>
    <row r="7" spans="1:2184" ht="18.75" customHeight="1" x14ac:dyDescent="0.2">
      <c r="A7" s="73"/>
      <c r="B7" s="7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3"/>
      <c r="O7" s="73"/>
      <c r="P7" s="32"/>
    </row>
    <row r="8" spans="1:2184" ht="15" customHeight="1" x14ac:dyDescent="0.25">
      <c r="A8" s="4" t="s">
        <v>8</v>
      </c>
      <c r="B8" s="5" t="s">
        <v>7</v>
      </c>
      <c r="C8" s="188" t="s">
        <v>94</v>
      </c>
      <c r="D8" s="189"/>
      <c r="E8" s="189"/>
      <c r="F8" s="2"/>
      <c r="G8" s="2"/>
      <c r="H8" s="149" t="s">
        <v>18</v>
      </c>
      <c r="I8" s="190"/>
      <c r="J8" s="177"/>
      <c r="K8" s="178"/>
      <c r="L8" s="178"/>
      <c r="M8" s="3"/>
      <c r="N8" s="29"/>
      <c r="O8" s="29"/>
      <c r="P8" s="32"/>
    </row>
    <row r="9" spans="1:2184" ht="15" customHeight="1" x14ac:dyDescent="0.2">
      <c r="A9" s="78"/>
      <c r="B9" s="3"/>
      <c r="C9" s="3"/>
      <c r="D9" s="3"/>
      <c r="E9" s="3"/>
      <c r="F9" s="3"/>
      <c r="G9" s="79"/>
      <c r="H9" s="3"/>
      <c r="I9" s="3"/>
      <c r="J9" s="3"/>
      <c r="K9" s="3"/>
      <c r="L9" s="3"/>
      <c r="M9" s="3"/>
      <c r="N9" s="29"/>
      <c r="O9" s="80"/>
      <c r="P9" s="32"/>
    </row>
    <row r="10" spans="1:2184" ht="15" customHeight="1" x14ac:dyDescent="0.25">
      <c r="A10" s="4" t="s">
        <v>10</v>
      </c>
      <c r="B10" s="3"/>
      <c r="C10" s="176"/>
      <c r="D10" s="175"/>
      <c r="E10" s="175"/>
      <c r="F10" s="3"/>
      <c r="G10" s="3"/>
      <c r="H10" s="149" t="s">
        <v>9</v>
      </c>
      <c r="I10" s="190"/>
      <c r="J10" s="173"/>
      <c r="K10" s="173"/>
      <c r="L10" s="173"/>
      <c r="M10" s="3"/>
      <c r="N10" s="3"/>
      <c r="O10" s="3"/>
      <c r="P10" s="32"/>
    </row>
    <row r="11" spans="1:2184" ht="15" customHeight="1" x14ac:dyDescent="0.2">
      <c r="A11" s="7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2"/>
    </row>
    <row r="12" spans="1:2184" ht="15" customHeight="1" x14ac:dyDescent="0.25">
      <c r="A12" s="4" t="s">
        <v>68</v>
      </c>
      <c r="B12" s="3"/>
      <c r="C12" s="174"/>
      <c r="D12" s="175"/>
      <c r="E12" s="175"/>
      <c r="F12" s="6" t="s">
        <v>7</v>
      </c>
      <c r="G12" s="2"/>
      <c r="H12" s="149" t="s">
        <v>27</v>
      </c>
      <c r="I12" s="190"/>
      <c r="J12" s="173"/>
      <c r="K12" s="173"/>
      <c r="L12" s="173"/>
      <c r="M12" s="3"/>
      <c r="N12" s="3"/>
      <c r="O12" s="3"/>
      <c r="P12" s="32"/>
    </row>
    <row r="13" spans="1:2184" ht="14.1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2"/>
    </row>
    <row r="14" spans="1:2184" s="8" customFormat="1" ht="9.7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2"/>
      <c r="Q14" s="13"/>
      <c r="R14" s="13"/>
      <c r="S14" s="13"/>
      <c r="T14" s="13"/>
      <c r="U14" s="13"/>
      <c r="V14" s="13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</row>
    <row r="15" spans="1:2184" s="8" customFormat="1" ht="18.75" customHeight="1" x14ac:dyDescent="0.2">
      <c r="A15" s="191" t="s">
        <v>147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32"/>
      <c r="Q15" s="13"/>
      <c r="R15" s="13"/>
      <c r="S15" s="13"/>
      <c r="T15" s="13"/>
      <c r="U15" s="13"/>
      <c r="V15" s="13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</row>
    <row r="16" spans="1:2184" s="8" customFormat="1" ht="8.2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2"/>
      <c r="Q16" s="13"/>
      <c r="R16" s="13"/>
      <c r="S16" s="13"/>
      <c r="T16" s="13"/>
      <c r="U16" s="13"/>
      <c r="V16" s="13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</row>
    <row r="17" spans="1:2184" s="8" customFormat="1" ht="20.100000000000001" hidden="1" customHeight="1" x14ac:dyDescent="0.2">
      <c r="A17" s="194" t="s">
        <v>69</v>
      </c>
      <c r="B17" s="195"/>
      <c r="C17" s="195"/>
      <c r="D17" s="195"/>
      <c r="E17" s="196"/>
      <c r="F17" s="12"/>
      <c r="G17" s="5" t="s">
        <v>1</v>
      </c>
      <c r="H17" s="12"/>
      <c r="I17" s="5" t="s">
        <v>3</v>
      </c>
      <c r="J17" s="12"/>
      <c r="K17" s="12"/>
      <c r="L17" s="32"/>
      <c r="M17" s="32"/>
      <c r="N17" s="32"/>
      <c r="O17" s="32"/>
      <c r="P17" s="32"/>
      <c r="Q17" s="13"/>
      <c r="R17" s="13"/>
      <c r="S17" s="13"/>
      <c r="T17" s="13"/>
      <c r="U17" s="13"/>
      <c r="V17" s="13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</row>
    <row r="18" spans="1:2184" s="8" customFormat="1" ht="17.25" hidden="1" customHeight="1" thickBot="1" x14ac:dyDescent="0.25">
      <c r="A18" s="81" t="s">
        <v>1</v>
      </c>
      <c r="B18" s="81"/>
      <c r="C18" s="81" t="s">
        <v>70</v>
      </c>
      <c r="D18" s="81"/>
      <c r="E18" s="81"/>
      <c r="F18" s="47"/>
      <c r="G18" s="81" t="s">
        <v>2</v>
      </c>
      <c r="H18" s="47"/>
      <c r="I18" s="81" t="s">
        <v>0</v>
      </c>
      <c r="J18" s="47"/>
      <c r="K18" s="81" t="s">
        <v>4</v>
      </c>
      <c r="L18" s="32"/>
      <c r="M18" s="32"/>
      <c r="N18" s="32"/>
      <c r="O18" s="32"/>
      <c r="P18" s="32"/>
      <c r="Q18" s="13"/>
      <c r="R18" s="13"/>
      <c r="S18" s="13"/>
      <c r="T18" s="13"/>
      <c r="U18" s="13"/>
      <c r="V18" s="13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</row>
    <row r="19" spans="1:2184" s="8" customFormat="1" ht="9" hidden="1" customHeight="1" x14ac:dyDescent="0.2">
      <c r="A19" s="36"/>
      <c r="B19" s="36"/>
      <c r="C19" s="36"/>
      <c r="D19" s="36"/>
      <c r="E19" s="36"/>
      <c r="F19" s="36"/>
      <c r="G19" s="35"/>
      <c r="H19" s="36"/>
      <c r="I19" s="37"/>
      <c r="J19" s="36"/>
      <c r="K19" s="37"/>
      <c r="L19" s="32"/>
      <c r="M19" s="32"/>
      <c r="N19" s="32"/>
      <c r="O19" s="32"/>
      <c r="P19" s="32"/>
      <c r="Q19" s="13"/>
      <c r="R19" s="13"/>
      <c r="S19" s="13"/>
      <c r="T19" s="13"/>
      <c r="U19" s="13"/>
      <c r="V19" s="13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</row>
    <row r="20" spans="1:2184" s="8" customFormat="1" ht="18" hidden="1" customHeight="1" x14ac:dyDescent="0.25">
      <c r="A20" s="82" t="s">
        <v>71</v>
      </c>
      <c r="B20" s="83"/>
      <c r="C20" s="84" t="s">
        <v>72</v>
      </c>
      <c r="D20" s="12"/>
      <c r="E20" s="5"/>
      <c r="F20" s="12"/>
      <c r="G20" s="38"/>
      <c r="H20" s="12"/>
      <c r="I20" s="39">
        <v>8</v>
      </c>
      <c r="J20" s="12"/>
      <c r="K20" s="39">
        <f>G20*I20</f>
        <v>0</v>
      </c>
      <c r="L20" s="85" t="s">
        <v>73</v>
      </c>
      <c r="M20" s="197" t="s">
        <v>74</v>
      </c>
      <c r="N20" s="197"/>
      <c r="O20" s="197"/>
      <c r="P20" s="32"/>
      <c r="Q20" s="13"/>
      <c r="R20" s="13"/>
      <c r="S20" s="13"/>
      <c r="T20" s="13"/>
      <c r="U20" s="13"/>
      <c r="V20" s="1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</row>
    <row r="21" spans="1:2184" s="8" customFormat="1" ht="9.9499999999999993" hidden="1" customHeight="1" x14ac:dyDescent="0.2">
      <c r="A21" s="12"/>
      <c r="B21" s="12"/>
      <c r="C21" s="12"/>
      <c r="D21" s="12"/>
      <c r="E21" s="5"/>
      <c r="F21" s="12"/>
      <c r="G21" s="40"/>
      <c r="H21" s="12"/>
      <c r="I21" s="41"/>
      <c r="J21" s="12"/>
      <c r="K21" s="41" t="s">
        <v>7</v>
      </c>
      <c r="L21" s="32"/>
      <c r="M21" s="32"/>
      <c r="N21" s="32"/>
      <c r="O21" s="32"/>
      <c r="P21" s="32"/>
      <c r="Q21" s="13"/>
      <c r="R21" s="13"/>
      <c r="S21" s="13"/>
      <c r="T21" s="13"/>
      <c r="U21" s="13"/>
      <c r="V21" s="13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</row>
    <row r="22" spans="1:2184" s="8" customFormat="1" ht="18" customHeight="1" x14ac:dyDescent="0.2">
      <c r="A22" s="194" t="s">
        <v>146</v>
      </c>
      <c r="B22" s="195"/>
      <c r="C22" s="195"/>
      <c r="D22" s="195"/>
      <c r="E22" s="196"/>
      <c r="F22" s="12"/>
      <c r="G22" s="5" t="s">
        <v>1</v>
      </c>
      <c r="H22" s="12"/>
      <c r="I22" s="5" t="s">
        <v>3</v>
      </c>
      <c r="J22" s="12"/>
      <c r="K22" s="12"/>
      <c r="L22" s="32"/>
      <c r="M22" s="32"/>
      <c r="N22" s="32"/>
      <c r="O22" s="32"/>
      <c r="P22" s="32"/>
      <c r="Q22" s="13"/>
      <c r="R22" s="13"/>
      <c r="S22" s="13"/>
      <c r="T22" s="13"/>
      <c r="U22" s="13"/>
      <c r="V22" s="13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</row>
    <row r="23" spans="1:2184" s="8" customFormat="1" ht="18" customHeight="1" thickBot="1" x14ac:dyDescent="0.25">
      <c r="A23" s="81" t="s">
        <v>1</v>
      </c>
      <c r="B23" s="81"/>
      <c r="C23" s="81" t="s">
        <v>70</v>
      </c>
      <c r="D23" s="81"/>
      <c r="E23" s="81"/>
      <c r="F23" s="47"/>
      <c r="G23" s="81" t="s">
        <v>2</v>
      </c>
      <c r="H23" s="47"/>
      <c r="I23" s="81" t="s">
        <v>0</v>
      </c>
      <c r="J23" s="47"/>
      <c r="K23" s="81" t="s">
        <v>4</v>
      </c>
      <c r="L23" s="32"/>
      <c r="M23" s="32"/>
      <c r="N23" s="32"/>
      <c r="O23" s="32"/>
      <c r="P23" s="32"/>
      <c r="Q23" s="13"/>
      <c r="R23" s="13"/>
      <c r="S23" s="13"/>
      <c r="T23" s="13"/>
      <c r="U23" s="13"/>
      <c r="V23" s="13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</row>
    <row r="24" spans="1:2184" s="8" customFormat="1" ht="9" customHeight="1" x14ac:dyDescent="0.2">
      <c r="A24" s="12"/>
      <c r="B24" s="12"/>
      <c r="C24" s="12"/>
      <c r="D24" s="12"/>
      <c r="E24" s="5"/>
      <c r="F24" s="12"/>
      <c r="G24" s="5"/>
      <c r="H24" s="12"/>
      <c r="I24" s="5"/>
      <c r="J24" s="12"/>
      <c r="K24" s="5"/>
      <c r="L24" s="32"/>
      <c r="M24" s="32"/>
      <c r="N24" s="32"/>
      <c r="O24" s="32"/>
      <c r="P24" s="32"/>
      <c r="Q24" s="13"/>
      <c r="R24" s="13"/>
      <c r="S24" s="13"/>
      <c r="T24" s="13"/>
      <c r="U24" s="13"/>
      <c r="V24" s="13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</row>
    <row r="25" spans="1:2184" s="8" customFormat="1" ht="18" customHeight="1" x14ac:dyDescent="0.25">
      <c r="A25" s="127" t="s">
        <v>152</v>
      </c>
      <c r="B25" s="128"/>
      <c r="C25" s="113" t="s">
        <v>153</v>
      </c>
      <c r="D25" s="12"/>
      <c r="E25" s="5"/>
      <c r="F25" s="12"/>
      <c r="G25" s="38"/>
      <c r="H25" s="12"/>
      <c r="I25" s="39">
        <v>10</v>
      </c>
      <c r="J25" s="12"/>
      <c r="K25" s="39">
        <f>G25*I25</f>
        <v>0</v>
      </c>
      <c r="L25" s="85"/>
      <c r="M25" s="150" t="s">
        <v>151</v>
      </c>
      <c r="N25" s="150"/>
      <c r="O25" s="150"/>
      <c r="P25" s="32"/>
      <c r="Q25" s="13"/>
      <c r="R25" s="13"/>
      <c r="S25" s="13"/>
      <c r="T25" s="13"/>
      <c r="U25" s="13"/>
      <c r="V25" s="13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</row>
    <row r="26" spans="1:2184" s="8" customFormat="1" ht="9" customHeight="1" x14ac:dyDescent="0.25">
      <c r="A26" s="119"/>
      <c r="B26" s="119"/>
      <c r="C26" s="12"/>
      <c r="D26" s="12"/>
      <c r="E26" s="5"/>
      <c r="F26" s="12"/>
      <c r="G26" s="5"/>
      <c r="H26" s="12"/>
      <c r="I26" s="5"/>
      <c r="J26" s="12"/>
      <c r="K26" s="5"/>
      <c r="L26" s="85"/>
      <c r="M26" s="120"/>
      <c r="N26" s="120"/>
      <c r="O26" s="120"/>
      <c r="P26" s="32"/>
      <c r="Q26" s="13"/>
      <c r="R26" s="13"/>
      <c r="S26" s="13"/>
      <c r="T26" s="13"/>
      <c r="U26" s="13"/>
      <c r="V26" s="13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</row>
    <row r="27" spans="1:2184" s="8" customFormat="1" ht="18" customHeight="1" x14ac:dyDescent="0.25">
      <c r="A27" s="127" t="s">
        <v>152</v>
      </c>
      <c r="B27" s="128"/>
      <c r="C27" s="113" t="s">
        <v>154</v>
      </c>
      <c r="D27" s="12"/>
      <c r="E27" s="5"/>
      <c r="F27" s="12"/>
      <c r="G27" s="38"/>
      <c r="H27" s="12"/>
      <c r="I27" s="39">
        <v>5</v>
      </c>
      <c r="J27" s="12"/>
      <c r="K27" s="39">
        <f>G27*I27</f>
        <v>0</v>
      </c>
      <c r="L27" s="12"/>
      <c r="M27" s="129"/>
      <c r="N27" s="129"/>
      <c r="O27" s="123">
        <f>SUM(K25+K27)</f>
        <v>0</v>
      </c>
      <c r="P27" s="32"/>
      <c r="Q27" s="13"/>
      <c r="R27" s="13"/>
      <c r="S27" s="13"/>
      <c r="T27" s="13"/>
      <c r="U27" s="13"/>
      <c r="V27" s="13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36"/>
      <c r="CEB27" s="36"/>
      <c r="CEC27" s="36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6"/>
      <c r="CEZ27" s="36"/>
    </row>
    <row r="28" spans="1:2184" s="8" customFormat="1" ht="18" hidden="1" customHeight="1" x14ac:dyDescent="0.25">
      <c r="A28" s="103"/>
      <c r="B28" s="12"/>
      <c r="C28" s="121"/>
      <c r="D28" s="12"/>
      <c r="E28" s="5"/>
      <c r="F28" s="12"/>
      <c r="G28" s="122"/>
      <c r="H28" s="12"/>
      <c r="I28" s="41"/>
      <c r="J28" s="12"/>
      <c r="K28" s="41"/>
      <c r="L28" s="86"/>
      <c r="M28" s="5" t="s">
        <v>3</v>
      </c>
      <c r="N28" s="86"/>
      <c r="O28" s="12"/>
      <c r="P28" s="40"/>
      <c r="Q28" s="14"/>
      <c r="R28" s="15"/>
      <c r="S28" s="13"/>
      <c r="T28" s="13"/>
      <c r="U28" s="13"/>
      <c r="V28" s="13"/>
      <c r="W28" s="18"/>
      <c r="X28" s="18"/>
      <c r="Y28" s="18"/>
      <c r="Z28" s="18"/>
      <c r="AA28" s="18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36"/>
      <c r="CEB28" s="36"/>
      <c r="CEC28" s="36"/>
      <c r="CED28" s="36"/>
      <c r="CEE28" s="36"/>
      <c r="CEF28" s="36"/>
      <c r="CEG28" s="36"/>
      <c r="CEH28" s="36"/>
      <c r="CEI28" s="36"/>
      <c r="CEJ28" s="36"/>
      <c r="CEK28" s="36"/>
      <c r="CEL28" s="36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6"/>
      <c r="CEZ28" s="36"/>
    </row>
    <row r="29" spans="1:2184" s="8" customFormat="1" ht="18" hidden="1" customHeight="1" thickBot="1" x14ac:dyDescent="0.25">
      <c r="A29" s="5"/>
      <c r="B29" s="5"/>
      <c r="C29" s="5"/>
      <c r="D29" s="5"/>
      <c r="E29" s="81" t="s">
        <v>75</v>
      </c>
      <c r="F29" s="47"/>
      <c r="G29" s="81" t="s">
        <v>2</v>
      </c>
      <c r="H29" s="81"/>
      <c r="I29" s="81" t="s">
        <v>2</v>
      </c>
      <c r="J29" s="47"/>
      <c r="K29" s="81" t="s">
        <v>2</v>
      </c>
      <c r="L29" s="87"/>
      <c r="M29" s="81" t="s">
        <v>0</v>
      </c>
      <c r="N29" s="87"/>
      <c r="O29" s="81" t="s">
        <v>4</v>
      </c>
      <c r="P29" s="40"/>
      <c r="Q29" s="14"/>
      <c r="R29" s="15"/>
      <c r="S29" s="13"/>
      <c r="T29" s="13"/>
      <c r="U29" s="13"/>
      <c r="V29" s="13"/>
      <c r="W29" s="18"/>
      <c r="X29" s="18"/>
      <c r="Y29" s="18"/>
      <c r="Z29" s="18"/>
      <c r="AA29" s="18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36"/>
      <c r="CEB29" s="36"/>
      <c r="CEC29" s="36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6"/>
      <c r="CES29" s="36"/>
      <c r="CET29" s="36"/>
      <c r="CEU29" s="36"/>
      <c r="CEV29" s="36"/>
      <c r="CEW29" s="36"/>
      <c r="CEX29" s="36"/>
      <c r="CEY29" s="36"/>
      <c r="CEZ29" s="36"/>
    </row>
    <row r="30" spans="1:2184" s="8" customFormat="1" ht="9.9499999999999993" hidden="1" customHeight="1" x14ac:dyDescent="0.2">
      <c r="A30" s="12"/>
      <c r="B30" s="12"/>
      <c r="C30" s="12"/>
      <c r="D30" s="12"/>
      <c r="E30" s="5"/>
      <c r="F30" s="12"/>
      <c r="G30" s="12"/>
      <c r="H30" s="12"/>
      <c r="I30" s="12"/>
      <c r="J30" s="12"/>
      <c r="K30" s="40"/>
      <c r="L30" s="12"/>
      <c r="M30" s="41"/>
      <c r="N30" s="12"/>
      <c r="O30" s="41" t="s">
        <v>7</v>
      </c>
      <c r="P30" s="32"/>
      <c r="Q30" s="13"/>
      <c r="R30" s="13"/>
      <c r="S30" s="13"/>
      <c r="T30" s="13"/>
      <c r="U30" s="13"/>
      <c r="V30" s="13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36"/>
      <c r="CEB30" s="36"/>
      <c r="CEC30" s="36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6"/>
      <c r="CES30" s="36"/>
      <c r="CET30" s="36"/>
      <c r="CEU30" s="36"/>
      <c r="CEV30" s="36"/>
      <c r="CEW30" s="36"/>
      <c r="CEX30" s="36"/>
      <c r="CEY30" s="36"/>
      <c r="CEZ30" s="36"/>
    </row>
    <row r="31" spans="1:2184" s="8" customFormat="1" ht="18" hidden="1" customHeight="1" x14ac:dyDescent="0.2">
      <c r="A31" s="42" t="s">
        <v>76</v>
      </c>
      <c r="B31" s="12"/>
      <c r="C31" s="42" t="s">
        <v>77</v>
      </c>
      <c r="D31" s="12"/>
      <c r="E31" s="43" t="s">
        <v>78</v>
      </c>
      <c r="F31" s="12"/>
      <c r="G31" s="38"/>
      <c r="H31" s="5"/>
      <c r="I31" s="38"/>
      <c r="J31" s="12"/>
      <c r="K31" s="44">
        <f>IF(AND(I31="",G31=""),0,IF(G31="",+I31,IF(I31="",+G31,+I31-G31+1)))</f>
        <v>0</v>
      </c>
      <c r="L31" s="12"/>
      <c r="M31" s="39">
        <v>10</v>
      </c>
      <c r="N31" s="12"/>
      <c r="O31" s="39">
        <f>IF(ISERROR(M31*K31),0,M31*K31)</f>
        <v>0</v>
      </c>
      <c r="P31" s="32"/>
      <c r="Q31" s="13"/>
      <c r="R31" s="13"/>
      <c r="S31" s="13"/>
      <c r="T31" s="13"/>
      <c r="U31" s="13"/>
      <c r="V31" s="13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36"/>
      <c r="CEB31" s="36"/>
      <c r="CEC31" s="36"/>
      <c r="CED31" s="36"/>
      <c r="CEE31" s="36"/>
      <c r="CEF31" s="36"/>
      <c r="CEG31" s="36"/>
      <c r="CEH31" s="36"/>
      <c r="CEI31" s="36"/>
      <c r="CEJ31" s="36"/>
      <c r="CEK31" s="36"/>
      <c r="CEL31" s="36"/>
      <c r="CEM31" s="36"/>
      <c r="CEN31" s="36"/>
      <c r="CEO31" s="36"/>
      <c r="CEP31" s="36"/>
      <c r="CEQ31" s="36"/>
      <c r="CER31" s="36"/>
      <c r="CES31" s="36"/>
      <c r="CET31" s="36"/>
      <c r="CEU31" s="36"/>
      <c r="CEV31" s="36"/>
      <c r="CEW31" s="36"/>
      <c r="CEX31" s="36"/>
      <c r="CEY31" s="36"/>
      <c r="CEZ31" s="36"/>
    </row>
    <row r="32" spans="1:2184" s="8" customFormat="1" ht="9.75" hidden="1" customHeight="1" x14ac:dyDescent="0.2">
      <c r="A32" s="12"/>
      <c r="B32" s="12"/>
      <c r="C32" s="12"/>
      <c r="D32" s="12"/>
      <c r="E32" s="5"/>
      <c r="F32" s="12"/>
      <c r="G32" s="45"/>
      <c r="H32" s="5"/>
      <c r="I32" s="45"/>
      <c r="J32" s="12"/>
      <c r="K32" s="45"/>
      <c r="L32" s="12"/>
      <c r="M32" s="41"/>
      <c r="N32" s="12"/>
      <c r="O32" s="41"/>
      <c r="P32" s="32"/>
      <c r="Q32" s="13"/>
      <c r="R32" s="13"/>
      <c r="S32" s="13"/>
      <c r="T32" s="13"/>
      <c r="U32" s="13"/>
      <c r="V32" s="13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</row>
    <row r="33" spans="1:2184" s="8" customFormat="1" ht="18" hidden="1" customHeight="1" x14ac:dyDescent="0.2">
      <c r="A33" s="42"/>
      <c r="B33" s="12"/>
      <c r="C33" s="42"/>
      <c r="D33" s="12"/>
      <c r="E33" s="43"/>
      <c r="F33" s="12"/>
      <c r="G33" s="38"/>
      <c r="H33" s="5"/>
      <c r="I33" s="38"/>
      <c r="J33" s="12"/>
      <c r="K33" s="44">
        <f>IF(AND(I33="",G33=""),0,IF(G33="",+I33,IF(I33="",+G33,+I33-G33+1)))</f>
        <v>0</v>
      </c>
      <c r="L33" s="12"/>
      <c r="M33" s="39">
        <v>10</v>
      </c>
      <c r="N33" s="12"/>
      <c r="O33" s="39">
        <f>IF(ISERROR(M33*K33),0,M33*K33)</f>
        <v>0</v>
      </c>
      <c r="P33" s="32"/>
      <c r="Q33" s="13"/>
      <c r="R33" s="13"/>
      <c r="S33" s="13"/>
      <c r="T33" s="13"/>
      <c r="U33" s="13"/>
      <c r="V33" s="13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/>
      <c r="AMR33" s="9"/>
      <c r="AMS33" s="9"/>
      <c r="AMT33" s="9"/>
      <c r="AMU33" s="9"/>
      <c r="AMV33" s="9"/>
      <c r="AMW33" s="9"/>
      <c r="AMX33" s="9"/>
      <c r="AMY33" s="9"/>
      <c r="AMZ33" s="9"/>
      <c r="ANA33" s="9"/>
      <c r="ANB33" s="9"/>
      <c r="ANC33" s="9"/>
      <c r="AND33" s="9"/>
      <c r="ANE33" s="9"/>
      <c r="ANF33" s="9"/>
      <c r="ANG33" s="9"/>
      <c r="ANH33" s="9"/>
      <c r="ANI33" s="9"/>
      <c r="ANJ33" s="9"/>
      <c r="ANK33" s="9"/>
      <c r="ANL33" s="9"/>
      <c r="ANM33" s="9"/>
      <c r="ANN33" s="9"/>
      <c r="ANO33" s="9"/>
      <c r="ANP33" s="9"/>
      <c r="ANQ33" s="9"/>
      <c r="ANR33" s="9"/>
      <c r="ANS33" s="9"/>
      <c r="ANT33" s="9"/>
      <c r="ANU33" s="9"/>
      <c r="ANV33" s="9"/>
      <c r="ANW33" s="9"/>
      <c r="ANX33" s="9"/>
      <c r="ANY33" s="9"/>
      <c r="ANZ33" s="9"/>
      <c r="AOA33" s="9"/>
      <c r="AOB33" s="9"/>
      <c r="AOC33" s="9"/>
      <c r="AOD33" s="9"/>
      <c r="AOE33" s="9"/>
      <c r="AOF33" s="9"/>
      <c r="AOG33" s="9"/>
      <c r="AOH33" s="9"/>
      <c r="AOI33" s="9"/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/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/>
      <c r="APV33" s="9"/>
      <c r="APW33" s="9"/>
      <c r="APX33" s="9"/>
      <c r="APY33" s="9"/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/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/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/>
      <c r="ATT33" s="9"/>
      <c r="ATU33" s="9"/>
      <c r="ATV33" s="9"/>
      <c r="ATW33" s="9"/>
      <c r="ATX33" s="9"/>
      <c r="ATY33" s="9"/>
      <c r="ATZ33" s="9"/>
      <c r="AUA33" s="9"/>
      <c r="AUB33" s="9"/>
      <c r="AUC33" s="9"/>
      <c r="AUD33" s="9"/>
      <c r="AUE33" s="9"/>
      <c r="AUF33" s="9"/>
      <c r="AUG33" s="9"/>
      <c r="AUH33" s="9"/>
      <c r="AUI33" s="9"/>
      <c r="AUJ33" s="9"/>
      <c r="AUK33" s="9"/>
      <c r="AUL33" s="9"/>
      <c r="AUM33" s="9"/>
      <c r="AUN33" s="9"/>
      <c r="AUO33" s="9"/>
      <c r="AUP33" s="9"/>
      <c r="AUQ33" s="9"/>
      <c r="AUR33" s="9"/>
      <c r="AUS33" s="9"/>
      <c r="AUT33" s="9"/>
      <c r="AUU33" s="9"/>
      <c r="AUV33" s="9"/>
      <c r="AUW33" s="9"/>
      <c r="AUX33" s="9"/>
      <c r="AUY33" s="9"/>
      <c r="AUZ33" s="9"/>
      <c r="AVA33" s="9"/>
      <c r="AVB33" s="9"/>
      <c r="AVC33" s="9"/>
      <c r="AVD33" s="9"/>
      <c r="AVE33" s="9"/>
      <c r="AVF33" s="9"/>
      <c r="AVG33" s="9"/>
      <c r="AVH33" s="9"/>
      <c r="AVI33" s="9"/>
      <c r="AVJ33" s="9"/>
      <c r="AVK33" s="9"/>
      <c r="AVL33" s="9"/>
      <c r="AVM33" s="9"/>
      <c r="AVN33" s="9"/>
      <c r="AVO33" s="9"/>
      <c r="AVP33" s="9"/>
      <c r="AVQ33" s="9"/>
      <c r="AVR33" s="9"/>
      <c r="AVS33" s="9"/>
      <c r="AVT33" s="9"/>
      <c r="AVU33" s="9"/>
      <c r="AVV33" s="9"/>
      <c r="AVW33" s="9"/>
      <c r="AVX33" s="9"/>
      <c r="AVY33" s="9"/>
      <c r="AVZ33" s="9"/>
      <c r="AWA33" s="9"/>
      <c r="AWB33" s="9"/>
      <c r="AWC33" s="9"/>
      <c r="AWD33" s="9"/>
      <c r="AWE33" s="9"/>
      <c r="AWF33" s="9"/>
      <c r="AWG33" s="9"/>
      <c r="AWH33" s="9"/>
      <c r="AWI33" s="9"/>
      <c r="AWJ33" s="9"/>
      <c r="AWK33" s="9"/>
      <c r="AWL33" s="9"/>
      <c r="AWM33" s="9"/>
      <c r="AWN33" s="9"/>
      <c r="AWO33" s="9"/>
      <c r="AWP33" s="9"/>
      <c r="AWQ33" s="9"/>
      <c r="AWR33" s="9"/>
      <c r="AWS33" s="9"/>
      <c r="AWT33" s="9"/>
      <c r="AWU33" s="9"/>
      <c r="AWV33" s="9"/>
      <c r="AWW33" s="9"/>
      <c r="AWX33" s="9"/>
      <c r="AWY33" s="9"/>
      <c r="AWZ33" s="9"/>
      <c r="AXA33" s="9"/>
      <c r="AXB33" s="9"/>
      <c r="AXC33" s="9"/>
      <c r="AXD33" s="9"/>
      <c r="AXE33" s="9"/>
      <c r="AXF33" s="9"/>
      <c r="AXG33" s="9"/>
      <c r="AXH33" s="9"/>
      <c r="AXI33" s="9"/>
      <c r="AXJ33" s="9"/>
      <c r="AXK33" s="9"/>
      <c r="AXL33" s="9"/>
      <c r="AXM33" s="9"/>
      <c r="AXN33" s="9"/>
      <c r="AXO33" s="9"/>
      <c r="AXP33" s="9"/>
      <c r="AXQ33" s="9"/>
      <c r="AXR33" s="9"/>
      <c r="AXS33" s="9"/>
      <c r="AXT33" s="9"/>
      <c r="AXU33" s="9"/>
      <c r="AXV33" s="9"/>
      <c r="AXW33" s="9"/>
      <c r="AXX33" s="9"/>
      <c r="AXY33" s="9"/>
      <c r="AXZ33" s="9"/>
      <c r="AYA33" s="9"/>
      <c r="AYB33" s="9"/>
      <c r="AYC33" s="9"/>
      <c r="AYD33" s="9"/>
      <c r="AYE33" s="9"/>
      <c r="AYF33" s="9"/>
      <c r="AYG33" s="9"/>
      <c r="AYH33" s="9"/>
      <c r="AYI33" s="9"/>
      <c r="AYJ33" s="9"/>
      <c r="AYK33" s="9"/>
      <c r="AYL33" s="9"/>
      <c r="AYM33" s="9"/>
      <c r="AYN33" s="9"/>
      <c r="AYO33" s="9"/>
      <c r="AYP33" s="9"/>
      <c r="AYQ33" s="9"/>
      <c r="AYR33" s="9"/>
      <c r="AYS33" s="9"/>
      <c r="AYT33" s="9"/>
      <c r="AYU33" s="9"/>
      <c r="AYV33" s="9"/>
      <c r="AYW33" s="9"/>
      <c r="AYX33" s="9"/>
      <c r="AYY33" s="9"/>
      <c r="AYZ33" s="9"/>
      <c r="AZA33" s="9"/>
      <c r="AZB33" s="9"/>
      <c r="AZC33" s="9"/>
      <c r="AZD33" s="9"/>
      <c r="AZE33" s="9"/>
      <c r="AZF33" s="9"/>
      <c r="AZG33" s="9"/>
      <c r="AZH33" s="9"/>
      <c r="AZI33" s="9"/>
      <c r="AZJ33" s="9"/>
      <c r="AZK33" s="9"/>
      <c r="AZL33" s="9"/>
      <c r="AZM33" s="9"/>
      <c r="AZN33" s="9"/>
      <c r="AZO33" s="9"/>
      <c r="AZP33" s="9"/>
      <c r="AZQ33" s="9"/>
      <c r="AZR33" s="9"/>
      <c r="AZS33" s="9"/>
      <c r="AZT33" s="9"/>
      <c r="AZU33" s="9"/>
      <c r="AZV33" s="9"/>
      <c r="AZW33" s="9"/>
      <c r="AZX33" s="9"/>
      <c r="AZY33" s="9"/>
      <c r="AZZ33" s="9"/>
      <c r="BAA33" s="9"/>
      <c r="BAB33" s="9"/>
      <c r="BAC33" s="9"/>
      <c r="BAD33" s="9"/>
      <c r="BAE33" s="9"/>
      <c r="BAF33" s="9"/>
      <c r="BAG33" s="9"/>
      <c r="BAH33" s="9"/>
      <c r="BAI33" s="9"/>
      <c r="BAJ33" s="9"/>
      <c r="BAK33" s="9"/>
      <c r="BAL33" s="9"/>
      <c r="BAM33" s="9"/>
      <c r="BAN33" s="9"/>
      <c r="BAO33" s="9"/>
      <c r="BAP33" s="9"/>
      <c r="BAQ33" s="9"/>
      <c r="BAR33" s="9"/>
      <c r="BAS33" s="9"/>
      <c r="BAT33" s="9"/>
      <c r="BAU33" s="9"/>
      <c r="BAV33" s="9"/>
      <c r="BAW33" s="9"/>
      <c r="BAX33" s="9"/>
      <c r="BAY33" s="9"/>
      <c r="BAZ33" s="9"/>
      <c r="BBA33" s="9"/>
      <c r="BBB33" s="9"/>
      <c r="BBC33" s="9"/>
      <c r="BBD33" s="9"/>
      <c r="BBE33" s="9"/>
      <c r="BBF33" s="9"/>
      <c r="BBG33" s="9"/>
      <c r="BBH33" s="9"/>
      <c r="BBI33" s="9"/>
      <c r="BBJ33" s="9"/>
      <c r="BBK33" s="9"/>
      <c r="BBL33" s="9"/>
      <c r="BBM33" s="9"/>
      <c r="BBN33" s="9"/>
      <c r="BBO33" s="9"/>
      <c r="BBP33" s="9"/>
      <c r="BBQ33" s="9"/>
      <c r="BBR33" s="9"/>
      <c r="BBS33" s="9"/>
      <c r="BBT33" s="9"/>
      <c r="BBU33" s="9"/>
      <c r="BBV33" s="9"/>
      <c r="BBW33" s="9"/>
      <c r="BBX33" s="9"/>
      <c r="BBY33" s="9"/>
      <c r="BBZ33" s="9"/>
      <c r="BCA33" s="9"/>
      <c r="BCB33" s="9"/>
      <c r="BCC33" s="9"/>
      <c r="BCD33" s="9"/>
      <c r="BCE33" s="9"/>
      <c r="BCF33" s="9"/>
      <c r="BCG33" s="9"/>
      <c r="BCH33" s="9"/>
      <c r="BCI33" s="9"/>
      <c r="BCJ33" s="9"/>
      <c r="BCK33" s="9"/>
      <c r="BCL33" s="9"/>
      <c r="BCM33" s="9"/>
      <c r="BCN33" s="9"/>
      <c r="BCO33" s="9"/>
      <c r="BCP33" s="9"/>
      <c r="BCQ33" s="9"/>
      <c r="BCR33" s="9"/>
      <c r="BCS33" s="9"/>
      <c r="BCT33" s="9"/>
      <c r="BCU33" s="9"/>
      <c r="BCV33" s="9"/>
      <c r="BCW33" s="9"/>
      <c r="BCX33" s="9"/>
      <c r="BCY33" s="9"/>
      <c r="BCZ33" s="9"/>
      <c r="BDA33" s="9"/>
      <c r="BDB33" s="9"/>
      <c r="BDC33" s="9"/>
      <c r="BDD33" s="9"/>
      <c r="BDE33" s="9"/>
      <c r="BDF33" s="9"/>
      <c r="BDG33" s="9"/>
      <c r="BDH33" s="9"/>
      <c r="BDI33" s="9"/>
      <c r="BDJ33" s="9"/>
      <c r="BDK33" s="9"/>
      <c r="BDL33" s="9"/>
      <c r="BDM33" s="9"/>
      <c r="BDN33" s="9"/>
      <c r="BDO33" s="9"/>
      <c r="BDP33" s="9"/>
      <c r="BDQ33" s="9"/>
      <c r="BDR33" s="9"/>
      <c r="BDS33" s="9"/>
      <c r="BDT33" s="9"/>
      <c r="BDU33" s="9"/>
      <c r="BDV33" s="9"/>
      <c r="BDW33" s="9"/>
      <c r="BDX33" s="9"/>
      <c r="BDY33" s="9"/>
      <c r="BDZ33" s="9"/>
      <c r="BEA33" s="9"/>
      <c r="BEB33" s="9"/>
      <c r="BEC33" s="9"/>
      <c r="BED33" s="9"/>
      <c r="BEE33" s="9"/>
      <c r="BEF33" s="9"/>
      <c r="BEG33" s="9"/>
      <c r="BEH33" s="9"/>
      <c r="BEI33" s="9"/>
      <c r="BEJ33" s="9"/>
      <c r="BEK33" s="9"/>
      <c r="BEL33" s="9"/>
      <c r="BEM33" s="9"/>
      <c r="BEN33" s="9"/>
      <c r="BEO33" s="9"/>
      <c r="BEP33" s="9"/>
      <c r="BEQ33" s="9"/>
      <c r="BER33" s="9"/>
      <c r="BES33" s="9"/>
      <c r="BET33" s="9"/>
      <c r="BEU33" s="9"/>
      <c r="BEV33" s="9"/>
      <c r="BEW33" s="9"/>
      <c r="BEX33" s="9"/>
      <c r="BEY33" s="9"/>
      <c r="BEZ33" s="9"/>
      <c r="BFA33" s="9"/>
      <c r="BFB33" s="9"/>
      <c r="BFC33" s="9"/>
      <c r="BFD33" s="9"/>
      <c r="BFE33" s="9"/>
      <c r="BFF33" s="9"/>
      <c r="BFG33" s="9"/>
      <c r="BFH33" s="9"/>
      <c r="BFI33" s="9"/>
      <c r="BFJ33" s="9"/>
      <c r="BFK33" s="9"/>
      <c r="BFL33" s="9"/>
      <c r="BFM33" s="9"/>
      <c r="BFN33" s="9"/>
      <c r="BFO33" s="9"/>
      <c r="BFP33" s="9"/>
      <c r="BFQ33" s="9"/>
      <c r="BFR33" s="9"/>
      <c r="BFS33" s="9"/>
      <c r="BFT33" s="9"/>
      <c r="BFU33" s="9"/>
      <c r="BFV33" s="9"/>
      <c r="BFW33" s="9"/>
      <c r="BFX33" s="9"/>
      <c r="BFY33" s="9"/>
      <c r="BFZ33" s="9"/>
      <c r="BGA33" s="9"/>
      <c r="BGB33" s="9"/>
      <c r="BGC33" s="9"/>
      <c r="BGD33" s="9"/>
      <c r="BGE33" s="9"/>
      <c r="BGF33" s="9"/>
      <c r="BGG33" s="9"/>
      <c r="BGH33" s="9"/>
      <c r="BGI33" s="9"/>
      <c r="BGJ33" s="9"/>
      <c r="BGK33" s="9"/>
      <c r="BGL33" s="9"/>
      <c r="BGM33" s="9"/>
      <c r="BGN33" s="9"/>
      <c r="BGO33" s="9"/>
      <c r="BGP33" s="9"/>
      <c r="BGQ33" s="9"/>
      <c r="BGR33" s="9"/>
      <c r="BGS33" s="9"/>
      <c r="BGT33" s="9"/>
      <c r="BGU33" s="9"/>
      <c r="BGV33" s="9"/>
      <c r="BGW33" s="9"/>
      <c r="BGX33" s="9"/>
      <c r="BGY33" s="9"/>
      <c r="BGZ33" s="9"/>
      <c r="BHA33" s="9"/>
      <c r="BHB33" s="9"/>
      <c r="BHC33" s="9"/>
      <c r="BHD33" s="9"/>
      <c r="BHE33" s="9"/>
      <c r="BHF33" s="9"/>
      <c r="BHG33" s="9"/>
      <c r="BHH33" s="9"/>
      <c r="BHI33" s="9"/>
      <c r="BHJ33" s="9"/>
      <c r="BHK33" s="9"/>
      <c r="BHL33" s="9"/>
      <c r="BHM33" s="9"/>
      <c r="BHN33" s="9"/>
      <c r="BHO33" s="9"/>
      <c r="BHP33" s="9"/>
      <c r="BHQ33" s="9"/>
      <c r="BHR33" s="9"/>
      <c r="BHS33" s="9"/>
      <c r="BHT33" s="9"/>
      <c r="BHU33" s="9"/>
      <c r="BHV33" s="9"/>
      <c r="BHW33" s="9"/>
      <c r="BHX33" s="9"/>
      <c r="BHY33" s="9"/>
      <c r="BHZ33" s="9"/>
      <c r="BIA33" s="9"/>
      <c r="BIB33" s="9"/>
      <c r="BIC33" s="9"/>
      <c r="BID33" s="9"/>
      <c r="BIE33" s="9"/>
      <c r="BIF33" s="9"/>
      <c r="BIG33" s="9"/>
      <c r="BIH33" s="9"/>
      <c r="BII33" s="9"/>
      <c r="BIJ33" s="9"/>
      <c r="BIK33" s="9"/>
      <c r="BIL33" s="9"/>
      <c r="BIM33" s="9"/>
      <c r="BIN33" s="9"/>
      <c r="BIO33" s="9"/>
      <c r="BIP33" s="9"/>
      <c r="BIQ33" s="9"/>
      <c r="BIR33" s="9"/>
      <c r="BIS33" s="9"/>
      <c r="BIT33" s="9"/>
      <c r="BIU33" s="9"/>
      <c r="BIV33" s="9"/>
      <c r="BIW33" s="9"/>
      <c r="BIX33" s="9"/>
      <c r="BIY33" s="9"/>
      <c r="BIZ33" s="9"/>
      <c r="BJA33" s="9"/>
      <c r="BJB33" s="9"/>
      <c r="BJC33" s="9"/>
      <c r="BJD33" s="9"/>
      <c r="BJE33" s="9"/>
      <c r="BJF33" s="9"/>
      <c r="BJG33" s="9"/>
      <c r="BJH33" s="9"/>
      <c r="BJI33" s="9"/>
      <c r="BJJ33" s="9"/>
      <c r="BJK33" s="9"/>
      <c r="BJL33" s="9"/>
      <c r="BJM33" s="9"/>
      <c r="BJN33" s="9"/>
      <c r="BJO33" s="9"/>
      <c r="BJP33" s="9"/>
      <c r="BJQ33" s="9"/>
      <c r="BJR33" s="9"/>
      <c r="BJS33" s="9"/>
      <c r="BJT33" s="9"/>
      <c r="BJU33" s="9"/>
      <c r="BJV33" s="9"/>
      <c r="BJW33" s="9"/>
      <c r="BJX33" s="9"/>
      <c r="BJY33" s="9"/>
      <c r="BJZ33" s="9"/>
      <c r="BKA33" s="9"/>
      <c r="BKB33" s="9"/>
      <c r="BKC33" s="9"/>
      <c r="BKD33" s="9"/>
      <c r="BKE33" s="9"/>
      <c r="BKF33" s="9"/>
      <c r="BKG33" s="9"/>
      <c r="BKH33" s="9"/>
      <c r="BKI33" s="9"/>
      <c r="BKJ33" s="9"/>
      <c r="BKK33" s="9"/>
      <c r="BKL33" s="9"/>
      <c r="BKM33" s="9"/>
      <c r="BKN33" s="9"/>
      <c r="BKO33" s="9"/>
      <c r="BKP33" s="9"/>
      <c r="BKQ33" s="9"/>
      <c r="BKR33" s="9"/>
      <c r="BKS33" s="9"/>
      <c r="BKT33" s="9"/>
      <c r="BKU33" s="9"/>
      <c r="BKV33" s="9"/>
      <c r="BKW33" s="9"/>
      <c r="BKX33" s="9"/>
      <c r="BKY33" s="9"/>
      <c r="BKZ33" s="9"/>
      <c r="BLA33" s="9"/>
      <c r="BLB33" s="9"/>
      <c r="BLC33" s="9"/>
      <c r="BLD33" s="9"/>
      <c r="BLE33" s="9"/>
      <c r="BLF33" s="9"/>
      <c r="BLG33" s="9"/>
      <c r="BLH33" s="9"/>
      <c r="BLI33" s="9"/>
      <c r="BLJ33" s="9"/>
      <c r="BLK33" s="9"/>
      <c r="BLL33" s="9"/>
      <c r="BLM33" s="9"/>
      <c r="BLN33" s="9"/>
      <c r="BLO33" s="9"/>
      <c r="BLP33" s="9"/>
      <c r="BLQ33" s="9"/>
      <c r="BLR33" s="9"/>
      <c r="BLS33" s="9"/>
      <c r="BLT33" s="9"/>
      <c r="BLU33" s="9"/>
      <c r="BLV33" s="9"/>
      <c r="BLW33" s="9"/>
      <c r="BLX33" s="9"/>
      <c r="BLY33" s="9"/>
      <c r="BLZ33" s="9"/>
      <c r="BMA33" s="9"/>
      <c r="BMB33" s="9"/>
      <c r="BMC33" s="9"/>
      <c r="BMD33" s="9"/>
      <c r="BME33" s="9"/>
      <c r="BMF33" s="9"/>
      <c r="BMG33" s="9"/>
      <c r="BMH33" s="9"/>
      <c r="BMI33" s="9"/>
      <c r="BMJ33" s="9"/>
      <c r="BMK33" s="9"/>
      <c r="BML33" s="9"/>
      <c r="BMM33" s="9"/>
      <c r="BMN33" s="9"/>
      <c r="BMO33" s="9"/>
      <c r="BMP33" s="9"/>
      <c r="BMQ33" s="9"/>
      <c r="BMR33" s="9"/>
      <c r="BMS33" s="9"/>
      <c r="BMT33" s="9"/>
      <c r="BMU33" s="9"/>
      <c r="BMV33" s="9"/>
      <c r="BMW33" s="9"/>
      <c r="BMX33" s="9"/>
      <c r="BMY33" s="9"/>
      <c r="BMZ33" s="9"/>
      <c r="BNA33" s="9"/>
      <c r="BNB33" s="9"/>
      <c r="BNC33" s="9"/>
      <c r="BND33" s="9"/>
      <c r="BNE33" s="9"/>
      <c r="BNF33" s="9"/>
      <c r="BNG33" s="9"/>
      <c r="BNH33" s="9"/>
      <c r="BNI33" s="9"/>
      <c r="BNJ33" s="9"/>
      <c r="BNK33" s="9"/>
      <c r="BNL33" s="9"/>
      <c r="BNM33" s="9"/>
      <c r="BNN33" s="9"/>
      <c r="BNO33" s="9"/>
      <c r="BNP33" s="9"/>
      <c r="BNQ33" s="9"/>
      <c r="BNR33" s="9"/>
      <c r="BNS33" s="9"/>
      <c r="BNT33" s="9"/>
      <c r="BNU33" s="9"/>
      <c r="BNV33" s="9"/>
      <c r="BNW33" s="9"/>
      <c r="BNX33" s="9"/>
      <c r="BNY33" s="9"/>
      <c r="BNZ33" s="9"/>
      <c r="BOA33" s="9"/>
      <c r="BOB33" s="9"/>
      <c r="BOC33" s="9"/>
      <c r="BOD33" s="9"/>
      <c r="BOE33" s="9"/>
      <c r="BOF33" s="9"/>
      <c r="BOG33" s="9"/>
      <c r="BOH33" s="9"/>
      <c r="BOI33" s="9"/>
      <c r="BOJ33" s="9"/>
      <c r="BOK33" s="9"/>
      <c r="BOL33" s="9"/>
      <c r="BOM33" s="9"/>
      <c r="BON33" s="9"/>
      <c r="BOO33" s="9"/>
      <c r="BOP33" s="9"/>
      <c r="BOQ33" s="9"/>
      <c r="BOR33" s="9"/>
      <c r="BOS33" s="9"/>
      <c r="BOT33" s="9"/>
      <c r="BOU33" s="9"/>
      <c r="BOV33" s="9"/>
      <c r="BOW33" s="9"/>
      <c r="BOX33" s="9"/>
      <c r="BOY33" s="9"/>
      <c r="BOZ33" s="9"/>
      <c r="BPA33" s="9"/>
      <c r="BPB33" s="9"/>
      <c r="BPC33" s="9"/>
      <c r="BPD33" s="9"/>
      <c r="BPE33" s="9"/>
      <c r="BPF33" s="9"/>
      <c r="BPG33" s="9"/>
      <c r="BPH33" s="9"/>
      <c r="BPI33" s="9"/>
      <c r="BPJ33" s="9"/>
      <c r="BPK33" s="9"/>
      <c r="BPL33" s="9"/>
      <c r="BPM33" s="9"/>
      <c r="BPN33" s="9"/>
      <c r="BPO33" s="9"/>
      <c r="BPP33" s="9"/>
      <c r="BPQ33" s="9"/>
      <c r="BPR33" s="9"/>
      <c r="BPS33" s="9"/>
      <c r="BPT33" s="9"/>
      <c r="BPU33" s="9"/>
      <c r="BPV33" s="9"/>
      <c r="BPW33" s="9"/>
      <c r="BPX33" s="9"/>
      <c r="BPY33" s="9"/>
      <c r="BPZ33" s="9"/>
      <c r="BQA33" s="9"/>
      <c r="BQB33" s="9"/>
      <c r="BQC33" s="9"/>
      <c r="BQD33" s="9"/>
      <c r="BQE33" s="9"/>
      <c r="BQF33" s="9"/>
      <c r="BQG33" s="9"/>
      <c r="BQH33" s="9"/>
      <c r="BQI33" s="9"/>
      <c r="BQJ33" s="9"/>
      <c r="BQK33" s="9"/>
      <c r="BQL33" s="9"/>
      <c r="BQM33" s="9"/>
      <c r="BQN33" s="9"/>
      <c r="BQO33" s="9"/>
      <c r="BQP33" s="9"/>
      <c r="BQQ33" s="9"/>
      <c r="BQR33" s="9"/>
      <c r="BQS33" s="9"/>
      <c r="BQT33" s="9"/>
      <c r="BQU33" s="9"/>
      <c r="BQV33" s="9"/>
      <c r="BQW33" s="9"/>
      <c r="BQX33" s="9"/>
      <c r="BQY33" s="9"/>
      <c r="BQZ33" s="9"/>
      <c r="BRA33" s="9"/>
      <c r="BRB33" s="9"/>
      <c r="BRC33" s="9"/>
      <c r="BRD33" s="9"/>
      <c r="BRE33" s="9"/>
      <c r="BRF33" s="9"/>
      <c r="BRG33" s="9"/>
      <c r="BRH33" s="9"/>
      <c r="BRI33" s="9"/>
      <c r="BRJ33" s="9"/>
      <c r="BRK33" s="9"/>
      <c r="BRL33" s="9"/>
      <c r="BRM33" s="9"/>
      <c r="BRN33" s="9"/>
      <c r="BRO33" s="9"/>
      <c r="BRP33" s="9"/>
      <c r="BRQ33" s="9"/>
      <c r="BRR33" s="9"/>
      <c r="BRS33" s="9"/>
      <c r="BRT33" s="9"/>
      <c r="BRU33" s="9"/>
      <c r="BRV33" s="9"/>
      <c r="BRW33" s="9"/>
      <c r="BRX33" s="9"/>
      <c r="BRY33" s="9"/>
      <c r="BRZ33" s="9"/>
      <c r="BSA33" s="9"/>
      <c r="BSB33" s="9"/>
      <c r="BSC33" s="9"/>
      <c r="BSD33" s="9"/>
      <c r="BSE33" s="9"/>
      <c r="BSF33" s="9"/>
      <c r="BSG33" s="9"/>
      <c r="BSH33" s="9"/>
      <c r="BSI33" s="9"/>
      <c r="BSJ33" s="9"/>
      <c r="BSK33" s="9"/>
      <c r="BSL33" s="9"/>
      <c r="BSM33" s="9"/>
      <c r="BSN33" s="9"/>
      <c r="BSO33" s="9"/>
      <c r="BSP33" s="9"/>
      <c r="BSQ33" s="9"/>
      <c r="BSR33" s="9"/>
      <c r="BSS33" s="9"/>
      <c r="BST33" s="9"/>
      <c r="BSU33" s="9"/>
      <c r="BSV33" s="9"/>
      <c r="BSW33" s="9"/>
      <c r="BSX33" s="9"/>
      <c r="BSY33" s="9"/>
      <c r="BSZ33" s="9"/>
      <c r="BTA33" s="9"/>
      <c r="BTB33" s="9"/>
      <c r="BTC33" s="9"/>
      <c r="BTD33" s="9"/>
      <c r="BTE33" s="9"/>
      <c r="BTF33" s="9"/>
      <c r="BTG33" s="9"/>
      <c r="BTH33" s="9"/>
      <c r="BTI33" s="9"/>
      <c r="BTJ33" s="9"/>
      <c r="BTK33" s="9"/>
      <c r="BTL33" s="9"/>
      <c r="BTM33" s="9"/>
      <c r="BTN33" s="9"/>
      <c r="BTO33" s="9"/>
      <c r="BTP33" s="9"/>
      <c r="BTQ33" s="9"/>
      <c r="BTR33" s="9"/>
      <c r="BTS33" s="9"/>
      <c r="BTT33" s="9"/>
      <c r="BTU33" s="9"/>
      <c r="BTV33" s="9"/>
      <c r="BTW33" s="9"/>
      <c r="BTX33" s="9"/>
      <c r="BTY33" s="9"/>
      <c r="BTZ33" s="9"/>
      <c r="BUA33" s="9"/>
      <c r="BUB33" s="9"/>
      <c r="BUC33" s="9"/>
      <c r="BUD33" s="9"/>
      <c r="BUE33" s="9"/>
      <c r="BUF33" s="9"/>
      <c r="BUG33" s="9"/>
      <c r="BUH33" s="9"/>
      <c r="BUI33" s="9"/>
      <c r="BUJ33" s="9"/>
      <c r="BUK33" s="9"/>
      <c r="BUL33" s="9"/>
      <c r="BUM33" s="9"/>
      <c r="BUN33" s="9"/>
      <c r="BUO33" s="9"/>
      <c r="BUP33" s="9"/>
      <c r="BUQ33" s="9"/>
      <c r="BUR33" s="9"/>
      <c r="BUS33" s="9"/>
      <c r="BUT33" s="9"/>
      <c r="BUU33" s="9"/>
      <c r="BUV33" s="9"/>
      <c r="BUW33" s="9"/>
      <c r="BUX33" s="9"/>
      <c r="BUY33" s="9"/>
      <c r="BUZ33" s="9"/>
      <c r="BVA33" s="9"/>
      <c r="BVB33" s="9"/>
      <c r="BVC33" s="9"/>
      <c r="BVD33" s="9"/>
      <c r="BVE33" s="9"/>
      <c r="BVF33" s="9"/>
      <c r="BVG33" s="9"/>
      <c r="BVH33" s="9"/>
      <c r="BVI33" s="9"/>
      <c r="BVJ33" s="9"/>
      <c r="BVK33" s="9"/>
      <c r="BVL33" s="9"/>
      <c r="BVM33" s="9"/>
      <c r="BVN33" s="9"/>
      <c r="BVO33" s="9"/>
      <c r="BVP33" s="9"/>
      <c r="BVQ33" s="9"/>
      <c r="BVR33" s="9"/>
      <c r="BVS33" s="9"/>
      <c r="BVT33" s="9"/>
      <c r="BVU33" s="9"/>
      <c r="BVV33" s="9"/>
      <c r="BVW33" s="9"/>
      <c r="BVX33" s="9"/>
      <c r="BVY33" s="9"/>
      <c r="BVZ33" s="9"/>
      <c r="BWA33" s="9"/>
      <c r="BWB33" s="9"/>
      <c r="BWC33" s="9"/>
      <c r="BWD33" s="9"/>
      <c r="BWE33" s="9"/>
      <c r="BWF33" s="9"/>
      <c r="BWG33" s="9"/>
      <c r="BWH33" s="9"/>
      <c r="BWI33" s="9"/>
      <c r="BWJ33" s="9"/>
      <c r="BWK33" s="9"/>
      <c r="BWL33" s="9"/>
      <c r="BWM33" s="9"/>
      <c r="BWN33" s="9"/>
      <c r="BWO33" s="9"/>
      <c r="BWP33" s="9"/>
      <c r="BWQ33" s="9"/>
      <c r="BWR33" s="9"/>
      <c r="BWS33" s="9"/>
      <c r="BWT33" s="9"/>
      <c r="BWU33" s="9"/>
      <c r="BWV33" s="9"/>
      <c r="BWW33" s="9"/>
      <c r="BWX33" s="9"/>
      <c r="BWY33" s="9"/>
      <c r="BWZ33" s="9"/>
      <c r="BXA33" s="9"/>
      <c r="BXB33" s="9"/>
      <c r="BXC33" s="9"/>
      <c r="BXD33" s="9"/>
      <c r="BXE33" s="9"/>
      <c r="BXF33" s="9"/>
      <c r="BXG33" s="9"/>
      <c r="BXH33" s="9"/>
      <c r="BXI33" s="9"/>
      <c r="BXJ33" s="9"/>
      <c r="BXK33" s="9"/>
      <c r="BXL33" s="9"/>
      <c r="BXM33" s="9"/>
      <c r="BXN33" s="9"/>
      <c r="BXO33" s="9"/>
      <c r="BXP33" s="9"/>
      <c r="BXQ33" s="9"/>
      <c r="BXR33" s="9"/>
      <c r="BXS33" s="9"/>
      <c r="BXT33" s="9"/>
      <c r="BXU33" s="9"/>
      <c r="BXV33" s="9"/>
      <c r="BXW33" s="9"/>
      <c r="BXX33" s="9"/>
      <c r="BXY33" s="9"/>
      <c r="BXZ33" s="9"/>
      <c r="BYA33" s="9"/>
      <c r="BYB33" s="9"/>
      <c r="BYC33" s="9"/>
      <c r="BYD33" s="9"/>
      <c r="BYE33" s="9"/>
      <c r="BYF33" s="9"/>
      <c r="BYG33" s="9"/>
      <c r="BYH33" s="9"/>
      <c r="BYI33" s="9"/>
      <c r="BYJ33" s="9"/>
      <c r="BYK33" s="9"/>
      <c r="BYL33" s="9"/>
      <c r="BYM33" s="9"/>
      <c r="BYN33" s="9"/>
      <c r="BYO33" s="9"/>
      <c r="BYP33" s="9"/>
      <c r="BYQ33" s="9"/>
      <c r="BYR33" s="9"/>
      <c r="BYS33" s="9"/>
      <c r="BYT33" s="9"/>
      <c r="BYU33" s="9"/>
      <c r="BYV33" s="9"/>
      <c r="BYW33" s="9"/>
      <c r="BYX33" s="9"/>
      <c r="BYY33" s="9"/>
      <c r="BYZ33" s="9"/>
      <c r="BZA33" s="9"/>
      <c r="BZB33" s="9"/>
      <c r="BZC33" s="9"/>
      <c r="BZD33" s="9"/>
      <c r="BZE33" s="9"/>
      <c r="BZF33" s="9"/>
      <c r="BZG33" s="9"/>
      <c r="BZH33" s="9"/>
      <c r="BZI33" s="9"/>
      <c r="BZJ33" s="9"/>
      <c r="BZK33" s="9"/>
      <c r="BZL33" s="9"/>
      <c r="BZM33" s="9"/>
      <c r="BZN33" s="9"/>
      <c r="BZO33" s="9"/>
      <c r="BZP33" s="9"/>
      <c r="BZQ33" s="9"/>
      <c r="BZR33" s="9"/>
      <c r="BZS33" s="9"/>
      <c r="BZT33" s="9"/>
      <c r="BZU33" s="9"/>
      <c r="BZV33" s="9"/>
      <c r="BZW33" s="9"/>
      <c r="BZX33" s="9"/>
      <c r="BZY33" s="9"/>
      <c r="BZZ33" s="9"/>
      <c r="CAA33" s="9"/>
      <c r="CAB33" s="9"/>
      <c r="CAC33" s="9"/>
      <c r="CAD33" s="9"/>
      <c r="CAE33" s="9"/>
      <c r="CAF33" s="9"/>
      <c r="CAG33" s="9"/>
      <c r="CAH33" s="9"/>
      <c r="CAI33" s="9"/>
      <c r="CAJ33" s="9"/>
      <c r="CAK33" s="9"/>
      <c r="CAL33" s="9"/>
      <c r="CAM33" s="9"/>
      <c r="CAN33" s="9"/>
      <c r="CAO33" s="9"/>
      <c r="CAP33" s="9"/>
      <c r="CAQ33" s="9"/>
      <c r="CAR33" s="9"/>
      <c r="CAS33" s="9"/>
      <c r="CAT33" s="9"/>
      <c r="CAU33" s="9"/>
      <c r="CAV33" s="9"/>
      <c r="CAW33" s="9"/>
      <c r="CAX33" s="9"/>
      <c r="CAY33" s="9"/>
      <c r="CAZ33" s="9"/>
      <c r="CBA33" s="9"/>
      <c r="CBB33" s="9"/>
      <c r="CBC33" s="9"/>
      <c r="CBD33" s="9"/>
      <c r="CBE33" s="9"/>
      <c r="CBF33" s="9"/>
      <c r="CBG33" s="9"/>
      <c r="CBH33" s="9"/>
      <c r="CBI33" s="9"/>
      <c r="CBJ33" s="9"/>
      <c r="CBK33" s="9"/>
      <c r="CBL33" s="9"/>
      <c r="CBM33" s="9"/>
      <c r="CBN33" s="9"/>
      <c r="CBO33" s="9"/>
      <c r="CBP33" s="9"/>
      <c r="CBQ33" s="9"/>
      <c r="CBR33" s="9"/>
      <c r="CBS33" s="9"/>
      <c r="CBT33" s="9"/>
      <c r="CBU33" s="9"/>
      <c r="CBV33" s="9"/>
      <c r="CBW33" s="9"/>
      <c r="CBX33" s="9"/>
      <c r="CBY33" s="9"/>
      <c r="CBZ33" s="9"/>
      <c r="CCA33" s="9"/>
      <c r="CCB33" s="9"/>
      <c r="CCC33" s="9"/>
      <c r="CCD33" s="9"/>
      <c r="CCE33" s="9"/>
      <c r="CCF33" s="9"/>
      <c r="CCG33" s="9"/>
      <c r="CCH33" s="9"/>
      <c r="CCI33" s="9"/>
      <c r="CCJ33" s="9"/>
      <c r="CCK33" s="9"/>
      <c r="CCL33" s="9"/>
      <c r="CCM33" s="9"/>
      <c r="CCN33" s="9"/>
      <c r="CCO33" s="9"/>
      <c r="CCP33" s="9"/>
      <c r="CCQ33" s="9"/>
      <c r="CCR33" s="9"/>
      <c r="CCS33" s="9"/>
      <c r="CCT33" s="9"/>
      <c r="CCU33" s="9"/>
      <c r="CCV33" s="9"/>
      <c r="CCW33" s="9"/>
      <c r="CCX33" s="9"/>
      <c r="CCY33" s="9"/>
      <c r="CCZ33" s="9"/>
      <c r="CDA33" s="9"/>
      <c r="CDB33" s="9"/>
      <c r="CDC33" s="9"/>
      <c r="CDD33" s="9"/>
      <c r="CDE33" s="9"/>
      <c r="CDF33" s="9"/>
      <c r="CDG33" s="9"/>
      <c r="CDH33" s="9"/>
      <c r="CDI33" s="9"/>
      <c r="CDJ33" s="9"/>
      <c r="CDK33" s="9"/>
      <c r="CDL33" s="9"/>
      <c r="CDM33" s="9"/>
      <c r="CDN33" s="9"/>
      <c r="CDO33" s="9"/>
      <c r="CDP33" s="9"/>
      <c r="CDQ33" s="9"/>
      <c r="CDR33" s="9"/>
      <c r="CDS33" s="9"/>
      <c r="CDT33" s="9"/>
      <c r="CDU33" s="9"/>
      <c r="CDV33" s="9"/>
      <c r="CDW33" s="9"/>
      <c r="CDX33" s="9"/>
      <c r="CDY33" s="9"/>
      <c r="CDZ33" s="9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</row>
    <row r="34" spans="1:2184" s="8" customFormat="1" ht="9.9499999999999993" hidden="1" customHeight="1" x14ac:dyDescent="0.2">
      <c r="A34" s="12"/>
      <c r="B34" s="12"/>
      <c r="C34" s="12"/>
      <c r="D34" s="12"/>
      <c r="E34" s="5"/>
      <c r="F34" s="12"/>
      <c r="G34" s="5"/>
      <c r="H34" s="5"/>
      <c r="I34" s="5"/>
      <c r="J34" s="12"/>
      <c r="K34" s="45"/>
      <c r="L34" s="12"/>
      <c r="M34" s="41"/>
      <c r="N34" s="12"/>
      <c r="O34" s="41" t="s">
        <v>7</v>
      </c>
      <c r="P34" s="32"/>
      <c r="Q34" s="13"/>
      <c r="R34" s="13"/>
      <c r="S34" s="13"/>
      <c r="T34" s="13"/>
      <c r="U34" s="13"/>
      <c r="V34" s="13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  <c r="AMI34" s="9"/>
      <c r="AMJ34" s="9"/>
      <c r="AMK34" s="9"/>
      <c r="AML34" s="9"/>
      <c r="AMM34" s="9"/>
      <c r="AMN34" s="9"/>
      <c r="AMO34" s="9"/>
      <c r="AMP34" s="9"/>
      <c r="AMQ34" s="9"/>
      <c r="AMR34" s="9"/>
      <c r="AMS34" s="9"/>
      <c r="AMT34" s="9"/>
      <c r="AMU34" s="9"/>
      <c r="AMV34" s="9"/>
      <c r="AMW34" s="9"/>
      <c r="AMX34" s="9"/>
      <c r="AMY34" s="9"/>
      <c r="AMZ34" s="9"/>
      <c r="ANA34" s="9"/>
      <c r="ANB34" s="9"/>
      <c r="ANC34" s="9"/>
      <c r="AND34" s="9"/>
      <c r="ANE34" s="9"/>
      <c r="ANF34" s="9"/>
      <c r="ANG34" s="9"/>
      <c r="ANH34" s="9"/>
      <c r="ANI34" s="9"/>
      <c r="ANJ34" s="9"/>
      <c r="ANK34" s="9"/>
      <c r="ANL34" s="9"/>
      <c r="ANM34" s="9"/>
      <c r="ANN34" s="9"/>
      <c r="ANO34" s="9"/>
      <c r="ANP34" s="9"/>
      <c r="ANQ34" s="9"/>
      <c r="ANR34" s="9"/>
      <c r="ANS34" s="9"/>
      <c r="ANT34" s="9"/>
      <c r="ANU34" s="9"/>
      <c r="ANV34" s="9"/>
      <c r="ANW34" s="9"/>
      <c r="ANX34" s="9"/>
      <c r="ANY34" s="9"/>
      <c r="ANZ34" s="9"/>
      <c r="AOA34" s="9"/>
      <c r="AOB34" s="9"/>
      <c r="AOC34" s="9"/>
      <c r="AOD34" s="9"/>
      <c r="AOE34" s="9"/>
      <c r="AOF34" s="9"/>
      <c r="AOG34" s="9"/>
      <c r="AOH34" s="9"/>
      <c r="AOI34" s="9"/>
      <c r="AOJ34" s="9"/>
      <c r="AOK34" s="9"/>
      <c r="AOL34" s="9"/>
      <c r="AOM34" s="9"/>
      <c r="AON34" s="9"/>
      <c r="AOO34" s="9"/>
      <c r="AOP34" s="9"/>
      <c r="AOQ34" s="9"/>
      <c r="AOR34" s="9"/>
      <c r="AOS34" s="9"/>
      <c r="AOT34" s="9"/>
      <c r="AOU34" s="9"/>
      <c r="AOV34" s="9"/>
      <c r="AOW34" s="9"/>
      <c r="AOX34" s="9"/>
      <c r="AOY34" s="9"/>
      <c r="AOZ34" s="9"/>
      <c r="APA34" s="9"/>
      <c r="APB34" s="9"/>
      <c r="APC34" s="9"/>
      <c r="APD34" s="9"/>
      <c r="APE34" s="9"/>
      <c r="APF34" s="9"/>
      <c r="APG34" s="9"/>
      <c r="APH34" s="9"/>
      <c r="API34" s="9"/>
      <c r="APJ34" s="9"/>
      <c r="APK34" s="9"/>
      <c r="APL34" s="9"/>
      <c r="APM34" s="9"/>
      <c r="APN34" s="9"/>
      <c r="APO34" s="9"/>
      <c r="APP34" s="9"/>
      <c r="APQ34" s="9"/>
      <c r="APR34" s="9"/>
      <c r="APS34" s="9"/>
      <c r="APT34" s="9"/>
      <c r="APU34" s="9"/>
      <c r="APV34" s="9"/>
      <c r="APW34" s="9"/>
      <c r="APX34" s="9"/>
      <c r="APY34" s="9"/>
      <c r="APZ34" s="9"/>
      <c r="AQA34" s="9"/>
      <c r="AQB34" s="9"/>
      <c r="AQC34" s="9"/>
      <c r="AQD34" s="9"/>
      <c r="AQE34" s="9"/>
      <c r="AQF34" s="9"/>
      <c r="AQG34" s="9"/>
      <c r="AQH34" s="9"/>
      <c r="AQI34" s="9"/>
      <c r="AQJ34" s="9"/>
      <c r="AQK34" s="9"/>
      <c r="AQL34" s="9"/>
      <c r="AQM34" s="9"/>
      <c r="AQN34" s="9"/>
      <c r="AQO34" s="9"/>
      <c r="AQP34" s="9"/>
      <c r="AQQ34" s="9"/>
      <c r="AQR34" s="9"/>
      <c r="AQS34" s="9"/>
      <c r="AQT34" s="9"/>
      <c r="AQU34" s="9"/>
      <c r="AQV34" s="9"/>
      <c r="AQW34" s="9"/>
      <c r="AQX34" s="9"/>
      <c r="AQY34" s="9"/>
      <c r="AQZ34" s="9"/>
      <c r="ARA34" s="9"/>
      <c r="ARB34" s="9"/>
      <c r="ARC34" s="9"/>
      <c r="ARD34" s="9"/>
      <c r="ARE34" s="9"/>
      <c r="ARF34" s="9"/>
      <c r="ARG34" s="9"/>
      <c r="ARH34" s="9"/>
      <c r="ARI34" s="9"/>
      <c r="ARJ34" s="9"/>
      <c r="ARK34" s="9"/>
      <c r="ARL34" s="9"/>
      <c r="ARM34" s="9"/>
      <c r="ARN34" s="9"/>
      <c r="ARO34" s="9"/>
      <c r="ARP34" s="9"/>
      <c r="ARQ34" s="9"/>
      <c r="ARR34" s="9"/>
      <c r="ARS34" s="9"/>
      <c r="ART34" s="9"/>
      <c r="ARU34" s="9"/>
      <c r="ARV34" s="9"/>
      <c r="ARW34" s="9"/>
      <c r="ARX34" s="9"/>
      <c r="ARY34" s="9"/>
      <c r="ARZ34" s="9"/>
      <c r="ASA34" s="9"/>
      <c r="ASB34" s="9"/>
      <c r="ASC34" s="9"/>
      <c r="ASD34" s="9"/>
      <c r="ASE34" s="9"/>
      <c r="ASF34" s="9"/>
      <c r="ASG34" s="9"/>
      <c r="ASH34" s="9"/>
      <c r="ASI34" s="9"/>
      <c r="ASJ34" s="9"/>
      <c r="ASK34" s="9"/>
      <c r="ASL34" s="9"/>
      <c r="ASM34" s="9"/>
      <c r="ASN34" s="9"/>
      <c r="ASO34" s="9"/>
      <c r="ASP34" s="9"/>
      <c r="ASQ34" s="9"/>
      <c r="ASR34" s="9"/>
      <c r="ASS34" s="9"/>
      <c r="AST34" s="9"/>
      <c r="ASU34" s="9"/>
      <c r="ASV34" s="9"/>
      <c r="ASW34" s="9"/>
      <c r="ASX34" s="9"/>
      <c r="ASY34" s="9"/>
      <c r="ASZ34" s="9"/>
      <c r="ATA34" s="9"/>
      <c r="ATB34" s="9"/>
      <c r="ATC34" s="9"/>
      <c r="ATD34" s="9"/>
      <c r="ATE34" s="9"/>
      <c r="ATF34" s="9"/>
      <c r="ATG34" s="9"/>
      <c r="ATH34" s="9"/>
      <c r="ATI34" s="9"/>
      <c r="ATJ34" s="9"/>
      <c r="ATK34" s="9"/>
      <c r="ATL34" s="9"/>
      <c r="ATM34" s="9"/>
      <c r="ATN34" s="9"/>
      <c r="ATO34" s="9"/>
      <c r="ATP34" s="9"/>
      <c r="ATQ34" s="9"/>
      <c r="ATR34" s="9"/>
      <c r="ATS34" s="9"/>
      <c r="ATT34" s="9"/>
      <c r="ATU34" s="9"/>
      <c r="ATV34" s="9"/>
      <c r="ATW34" s="9"/>
      <c r="ATX34" s="9"/>
      <c r="ATY34" s="9"/>
      <c r="ATZ34" s="9"/>
      <c r="AUA34" s="9"/>
      <c r="AUB34" s="9"/>
      <c r="AUC34" s="9"/>
      <c r="AUD34" s="9"/>
      <c r="AUE34" s="9"/>
      <c r="AUF34" s="9"/>
      <c r="AUG34" s="9"/>
      <c r="AUH34" s="9"/>
      <c r="AUI34" s="9"/>
      <c r="AUJ34" s="9"/>
      <c r="AUK34" s="9"/>
      <c r="AUL34" s="9"/>
      <c r="AUM34" s="9"/>
      <c r="AUN34" s="9"/>
      <c r="AUO34" s="9"/>
      <c r="AUP34" s="9"/>
      <c r="AUQ34" s="9"/>
      <c r="AUR34" s="9"/>
      <c r="AUS34" s="9"/>
      <c r="AUT34" s="9"/>
      <c r="AUU34" s="9"/>
      <c r="AUV34" s="9"/>
      <c r="AUW34" s="9"/>
      <c r="AUX34" s="9"/>
      <c r="AUY34" s="9"/>
      <c r="AUZ34" s="9"/>
      <c r="AVA34" s="9"/>
      <c r="AVB34" s="9"/>
      <c r="AVC34" s="9"/>
      <c r="AVD34" s="9"/>
      <c r="AVE34" s="9"/>
      <c r="AVF34" s="9"/>
      <c r="AVG34" s="9"/>
      <c r="AVH34" s="9"/>
      <c r="AVI34" s="9"/>
      <c r="AVJ34" s="9"/>
      <c r="AVK34" s="9"/>
      <c r="AVL34" s="9"/>
      <c r="AVM34" s="9"/>
      <c r="AVN34" s="9"/>
      <c r="AVO34" s="9"/>
      <c r="AVP34" s="9"/>
      <c r="AVQ34" s="9"/>
      <c r="AVR34" s="9"/>
      <c r="AVS34" s="9"/>
      <c r="AVT34" s="9"/>
      <c r="AVU34" s="9"/>
      <c r="AVV34" s="9"/>
      <c r="AVW34" s="9"/>
      <c r="AVX34" s="9"/>
      <c r="AVY34" s="9"/>
      <c r="AVZ34" s="9"/>
      <c r="AWA34" s="9"/>
      <c r="AWB34" s="9"/>
      <c r="AWC34" s="9"/>
      <c r="AWD34" s="9"/>
      <c r="AWE34" s="9"/>
      <c r="AWF34" s="9"/>
      <c r="AWG34" s="9"/>
      <c r="AWH34" s="9"/>
      <c r="AWI34" s="9"/>
      <c r="AWJ34" s="9"/>
      <c r="AWK34" s="9"/>
      <c r="AWL34" s="9"/>
      <c r="AWM34" s="9"/>
      <c r="AWN34" s="9"/>
      <c r="AWO34" s="9"/>
      <c r="AWP34" s="9"/>
      <c r="AWQ34" s="9"/>
      <c r="AWR34" s="9"/>
      <c r="AWS34" s="9"/>
      <c r="AWT34" s="9"/>
      <c r="AWU34" s="9"/>
      <c r="AWV34" s="9"/>
      <c r="AWW34" s="9"/>
      <c r="AWX34" s="9"/>
      <c r="AWY34" s="9"/>
      <c r="AWZ34" s="9"/>
      <c r="AXA34" s="9"/>
      <c r="AXB34" s="9"/>
      <c r="AXC34" s="9"/>
      <c r="AXD34" s="9"/>
      <c r="AXE34" s="9"/>
      <c r="AXF34" s="9"/>
      <c r="AXG34" s="9"/>
      <c r="AXH34" s="9"/>
      <c r="AXI34" s="9"/>
      <c r="AXJ34" s="9"/>
      <c r="AXK34" s="9"/>
      <c r="AXL34" s="9"/>
      <c r="AXM34" s="9"/>
      <c r="AXN34" s="9"/>
      <c r="AXO34" s="9"/>
      <c r="AXP34" s="9"/>
      <c r="AXQ34" s="9"/>
      <c r="AXR34" s="9"/>
      <c r="AXS34" s="9"/>
      <c r="AXT34" s="9"/>
      <c r="AXU34" s="9"/>
      <c r="AXV34" s="9"/>
      <c r="AXW34" s="9"/>
      <c r="AXX34" s="9"/>
      <c r="AXY34" s="9"/>
      <c r="AXZ34" s="9"/>
      <c r="AYA34" s="9"/>
      <c r="AYB34" s="9"/>
      <c r="AYC34" s="9"/>
      <c r="AYD34" s="9"/>
      <c r="AYE34" s="9"/>
      <c r="AYF34" s="9"/>
      <c r="AYG34" s="9"/>
      <c r="AYH34" s="9"/>
      <c r="AYI34" s="9"/>
      <c r="AYJ34" s="9"/>
      <c r="AYK34" s="9"/>
      <c r="AYL34" s="9"/>
      <c r="AYM34" s="9"/>
      <c r="AYN34" s="9"/>
      <c r="AYO34" s="9"/>
      <c r="AYP34" s="9"/>
      <c r="AYQ34" s="9"/>
      <c r="AYR34" s="9"/>
      <c r="AYS34" s="9"/>
      <c r="AYT34" s="9"/>
      <c r="AYU34" s="9"/>
      <c r="AYV34" s="9"/>
      <c r="AYW34" s="9"/>
      <c r="AYX34" s="9"/>
      <c r="AYY34" s="9"/>
      <c r="AYZ34" s="9"/>
      <c r="AZA34" s="9"/>
      <c r="AZB34" s="9"/>
      <c r="AZC34" s="9"/>
      <c r="AZD34" s="9"/>
      <c r="AZE34" s="9"/>
      <c r="AZF34" s="9"/>
      <c r="AZG34" s="9"/>
      <c r="AZH34" s="9"/>
      <c r="AZI34" s="9"/>
      <c r="AZJ34" s="9"/>
      <c r="AZK34" s="9"/>
      <c r="AZL34" s="9"/>
      <c r="AZM34" s="9"/>
      <c r="AZN34" s="9"/>
      <c r="AZO34" s="9"/>
      <c r="AZP34" s="9"/>
      <c r="AZQ34" s="9"/>
      <c r="AZR34" s="9"/>
      <c r="AZS34" s="9"/>
      <c r="AZT34" s="9"/>
      <c r="AZU34" s="9"/>
      <c r="AZV34" s="9"/>
      <c r="AZW34" s="9"/>
      <c r="AZX34" s="9"/>
      <c r="AZY34" s="9"/>
      <c r="AZZ34" s="9"/>
      <c r="BAA34" s="9"/>
      <c r="BAB34" s="9"/>
      <c r="BAC34" s="9"/>
      <c r="BAD34" s="9"/>
      <c r="BAE34" s="9"/>
      <c r="BAF34" s="9"/>
      <c r="BAG34" s="9"/>
      <c r="BAH34" s="9"/>
      <c r="BAI34" s="9"/>
      <c r="BAJ34" s="9"/>
      <c r="BAK34" s="9"/>
      <c r="BAL34" s="9"/>
      <c r="BAM34" s="9"/>
      <c r="BAN34" s="9"/>
      <c r="BAO34" s="9"/>
      <c r="BAP34" s="9"/>
      <c r="BAQ34" s="9"/>
      <c r="BAR34" s="9"/>
      <c r="BAS34" s="9"/>
      <c r="BAT34" s="9"/>
      <c r="BAU34" s="9"/>
      <c r="BAV34" s="9"/>
      <c r="BAW34" s="9"/>
      <c r="BAX34" s="9"/>
      <c r="BAY34" s="9"/>
      <c r="BAZ34" s="9"/>
      <c r="BBA34" s="9"/>
      <c r="BBB34" s="9"/>
      <c r="BBC34" s="9"/>
      <c r="BBD34" s="9"/>
      <c r="BBE34" s="9"/>
      <c r="BBF34" s="9"/>
      <c r="BBG34" s="9"/>
      <c r="BBH34" s="9"/>
      <c r="BBI34" s="9"/>
      <c r="BBJ34" s="9"/>
      <c r="BBK34" s="9"/>
      <c r="BBL34" s="9"/>
      <c r="BBM34" s="9"/>
      <c r="BBN34" s="9"/>
      <c r="BBO34" s="9"/>
      <c r="BBP34" s="9"/>
      <c r="BBQ34" s="9"/>
      <c r="BBR34" s="9"/>
      <c r="BBS34" s="9"/>
      <c r="BBT34" s="9"/>
      <c r="BBU34" s="9"/>
      <c r="BBV34" s="9"/>
      <c r="BBW34" s="9"/>
      <c r="BBX34" s="9"/>
      <c r="BBY34" s="9"/>
      <c r="BBZ34" s="9"/>
      <c r="BCA34" s="9"/>
      <c r="BCB34" s="9"/>
      <c r="BCC34" s="9"/>
      <c r="BCD34" s="9"/>
      <c r="BCE34" s="9"/>
      <c r="BCF34" s="9"/>
      <c r="BCG34" s="9"/>
      <c r="BCH34" s="9"/>
      <c r="BCI34" s="9"/>
      <c r="BCJ34" s="9"/>
      <c r="BCK34" s="9"/>
      <c r="BCL34" s="9"/>
      <c r="BCM34" s="9"/>
      <c r="BCN34" s="9"/>
      <c r="BCO34" s="9"/>
      <c r="BCP34" s="9"/>
      <c r="BCQ34" s="9"/>
      <c r="BCR34" s="9"/>
      <c r="BCS34" s="9"/>
      <c r="BCT34" s="9"/>
      <c r="BCU34" s="9"/>
      <c r="BCV34" s="9"/>
      <c r="BCW34" s="9"/>
      <c r="BCX34" s="9"/>
      <c r="BCY34" s="9"/>
      <c r="BCZ34" s="9"/>
      <c r="BDA34" s="9"/>
      <c r="BDB34" s="9"/>
      <c r="BDC34" s="9"/>
      <c r="BDD34" s="9"/>
      <c r="BDE34" s="9"/>
      <c r="BDF34" s="9"/>
      <c r="BDG34" s="9"/>
      <c r="BDH34" s="9"/>
      <c r="BDI34" s="9"/>
      <c r="BDJ34" s="9"/>
      <c r="BDK34" s="9"/>
      <c r="BDL34" s="9"/>
      <c r="BDM34" s="9"/>
      <c r="BDN34" s="9"/>
      <c r="BDO34" s="9"/>
      <c r="BDP34" s="9"/>
      <c r="BDQ34" s="9"/>
      <c r="BDR34" s="9"/>
      <c r="BDS34" s="9"/>
      <c r="BDT34" s="9"/>
      <c r="BDU34" s="9"/>
      <c r="BDV34" s="9"/>
      <c r="BDW34" s="9"/>
      <c r="BDX34" s="9"/>
      <c r="BDY34" s="9"/>
      <c r="BDZ34" s="9"/>
      <c r="BEA34" s="9"/>
      <c r="BEB34" s="9"/>
      <c r="BEC34" s="9"/>
      <c r="BED34" s="9"/>
      <c r="BEE34" s="9"/>
      <c r="BEF34" s="9"/>
      <c r="BEG34" s="9"/>
      <c r="BEH34" s="9"/>
      <c r="BEI34" s="9"/>
      <c r="BEJ34" s="9"/>
      <c r="BEK34" s="9"/>
      <c r="BEL34" s="9"/>
      <c r="BEM34" s="9"/>
      <c r="BEN34" s="9"/>
      <c r="BEO34" s="9"/>
      <c r="BEP34" s="9"/>
      <c r="BEQ34" s="9"/>
      <c r="BER34" s="9"/>
      <c r="BES34" s="9"/>
      <c r="BET34" s="9"/>
      <c r="BEU34" s="9"/>
      <c r="BEV34" s="9"/>
      <c r="BEW34" s="9"/>
      <c r="BEX34" s="9"/>
      <c r="BEY34" s="9"/>
      <c r="BEZ34" s="9"/>
      <c r="BFA34" s="9"/>
      <c r="BFB34" s="9"/>
      <c r="BFC34" s="9"/>
      <c r="BFD34" s="9"/>
      <c r="BFE34" s="9"/>
      <c r="BFF34" s="9"/>
      <c r="BFG34" s="9"/>
      <c r="BFH34" s="9"/>
      <c r="BFI34" s="9"/>
      <c r="BFJ34" s="9"/>
      <c r="BFK34" s="9"/>
      <c r="BFL34" s="9"/>
      <c r="BFM34" s="9"/>
      <c r="BFN34" s="9"/>
      <c r="BFO34" s="9"/>
      <c r="BFP34" s="9"/>
      <c r="BFQ34" s="9"/>
      <c r="BFR34" s="9"/>
      <c r="BFS34" s="9"/>
      <c r="BFT34" s="9"/>
      <c r="BFU34" s="9"/>
      <c r="BFV34" s="9"/>
      <c r="BFW34" s="9"/>
      <c r="BFX34" s="9"/>
      <c r="BFY34" s="9"/>
      <c r="BFZ34" s="9"/>
      <c r="BGA34" s="9"/>
      <c r="BGB34" s="9"/>
      <c r="BGC34" s="9"/>
      <c r="BGD34" s="9"/>
      <c r="BGE34" s="9"/>
      <c r="BGF34" s="9"/>
      <c r="BGG34" s="9"/>
      <c r="BGH34" s="9"/>
      <c r="BGI34" s="9"/>
      <c r="BGJ34" s="9"/>
      <c r="BGK34" s="9"/>
      <c r="BGL34" s="9"/>
      <c r="BGM34" s="9"/>
      <c r="BGN34" s="9"/>
      <c r="BGO34" s="9"/>
      <c r="BGP34" s="9"/>
      <c r="BGQ34" s="9"/>
      <c r="BGR34" s="9"/>
      <c r="BGS34" s="9"/>
      <c r="BGT34" s="9"/>
      <c r="BGU34" s="9"/>
      <c r="BGV34" s="9"/>
      <c r="BGW34" s="9"/>
      <c r="BGX34" s="9"/>
      <c r="BGY34" s="9"/>
      <c r="BGZ34" s="9"/>
      <c r="BHA34" s="9"/>
      <c r="BHB34" s="9"/>
      <c r="BHC34" s="9"/>
      <c r="BHD34" s="9"/>
      <c r="BHE34" s="9"/>
      <c r="BHF34" s="9"/>
      <c r="BHG34" s="9"/>
      <c r="BHH34" s="9"/>
      <c r="BHI34" s="9"/>
      <c r="BHJ34" s="9"/>
      <c r="BHK34" s="9"/>
      <c r="BHL34" s="9"/>
      <c r="BHM34" s="9"/>
      <c r="BHN34" s="9"/>
      <c r="BHO34" s="9"/>
      <c r="BHP34" s="9"/>
      <c r="BHQ34" s="9"/>
      <c r="BHR34" s="9"/>
      <c r="BHS34" s="9"/>
      <c r="BHT34" s="9"/>
      <c r="BHU34" s="9"/>
      <c r="BHV34" s="9"/>
      <c r="BHW34" s="9"/>
      <c r="BHX34" s="9"/>
      <c r="BHY34" s="9"/>
      <c r="BHZ34" s="9"/>
      <c r="BIA34" s="9"/>
      <c r="BIB34" s="9"/>
      <c r="BIC34" s="9"/>
      <c r="BID34" s="9"/>
      <c r="BIE34" s="9"/>
      <c r="BIF34" s="9"/>
      <c r="BIG34" s="9"/>
      <c r="BIH34" s="9"/>
      <c r="BII34" s="9"/>
      <c r="BIJ34" s="9"/>
      <c r="BIK34" s="9"/>
      <c r="BIL34" s="9"/>
      <c r="BIM34" s="9"/>
      <c r="BIN34" s="9"/>
      <c r="BIO34" s="9"/>
      <c r="BIP34" s="9"/>
      <c r="BIQ34" s="9"/>
      <c r="BIR34" s="9"/>
      <c r="BIS34" s="9"/>
      <c r="BIT34" s="9"/>
      <c r="BIU34" s="9"/>
      <c r="BIV34" s="9"/>
      <c r="BIW34" s="9"/>
      <c r="BIX34" s="9"/>
      <c r="BIY34" s="9"/>
      <c r="BIZ34" s="9"/>
      <c r="BJA34" s="9"/>
      <c r="BJB34" s="9"/>
      <c r="BJC34" s="9"/>
      <c r="BJD34" s="9"/>
      <c r="BJE34" s="9"/>
      <c r="BJF34" s="9"/>
      <c r="BJG34" s="9"/>
      <c r="BJH34" s="9"/>
      <c r="BJI34" s="9"/>
      <c r="BJJ34" s="9"/>
      <c r="BJK34" s="9"/>
      <c r="BJL34" s="9"/>
      <c r="BJM34" s="9"/>
      <c r="BJN34" s="9"/>
      <c r="BJO34" s="9"/>
      <c r="BJP34" s="9"/>
      <c r="BJQ34" s="9"/>
      <c r="BJR34" s="9"/>
      <c r="BJS34" s="9"/>
      <c r="BJT34" s="9"/>
      <c r="BJU34" s="9"/>
      <c r="BJV34" s="9"/>
      <c r="BJW34" s="9"/>
      <c r="BJX34" s="9"/>
      <c r="BJY34" s="9"/>
      <c r="BJZ34" s="9"/>
      <c r="BKA34" s="9"/>
      <c r="BKB34" s="9"/>
      <c r="BKC34" s="9"/>
      <c r="BKD34" s="9"/>
      <c r="BKE34" s="9"/>
      <c r="BKF34" s="9"/>
      <c r="BKG34" s="9"/>
      <c r="BKH34" s="9"/>
      <c r="BKI34" s="9"/>
      <c r="BKJ34" s="9"/>
      <c r="BKK34" s="9"/>
      <c r="BKL34" s="9"/>
      <c r="BKM34" s="9"/>
      <c r="BKN34" s="9"/>
      <c r="BKO34" s="9"/>
      <c r="BKP34" s="9"/>
      <c r="BKQ34" s="9"/>
      <c r="BKR34" s="9"/>
      <c r="BKS34" s="9"/>
      <c r="BKT34" s="9"/>
      <c r="BKU34" s="9"/>
      <c r="BKV34" s="9"/>
      <c r="BKW34" s="9"/>
      <c r="BKX34" s="9"/>
      <c r="BKY34" s="9"/>
      <c r="BKZ34" s="9"/>
      <c r="BLA34" s="9"/>
      <c r="BLB34" s="9"/>
      <c r="BLC34" s="9"/>
      <c r="BLD34" s="9"/>
      <c r="BLE34" s="9"/>
      <c r="BLF34" s="9"/>
      <c r="BLG34" s="9"/>
      <c r="BLH34" s="9"/>
      <c r="BLI34" s="9"/>
      <c r="BLJ34" s="9"/>
      <c r="BLK34" s="9"/>
      <c r="BLL34" s="9"/>
      <c r="BLM34" s="9"/>
      <c r="BLN34" s="9"/>
      <c r="BLO34" s="9"/>
      <c r="BLP34" s="9"/>
      <c r="BLQ34" s="9"/>
      <c r="BLR34" s="9"/>
      <c r="BLS34" s="9"/>
      <c r="BLT34" s="9"/>
      <c r="BLU34" s="9"/>
      <c r="BLV34" s="9"/>
      <c r="BLW34" s="9"/>
      <c r="BLX34" s="9"/>
      <c r="BLY34" s="9"/>
      <c r="BLZ34" s="9"/>
      <c r="BMA34" s="9"/>
      <c r="BMB34" s="9"/>
      <c r="BMC34" s="9"/>
      <c r="BMD34" s="9"/>
      <c r="BME34" s="9"/>
      <c r="BMF34" s="9"/>
      <c r="BMG34" s="9"/>
      <c r="BMH34" s="9"/>
      <c r="BMI34" s="9"/>
      <c r="BMJ34" s="9"/>
      <c r="BMK34" s="9"/>
      <c r="BML34" s="9"/>
      <c r="BMM34" s="9"/>
      <c r="BMN34" s="9"/>
      <c r="BMO34" s="9"/>
      <c r="BMP34" s="9"/>
      <c r="BMQ34" s="9"/>
      <c r="BMR34" s="9"/>
      <c r="BMS34" s="9"/>
      <c r="BMT34" s="9"/>
      <c r="BMU34" s="9"/>
      <c r="BMV34" s="9"/>
      <c r="BMW34" s="9"/>
      <c r="BMX34" s="9"/>
      <c r="BMY34" s="9"/>
      <c r="BMZ34" s="9"/>
      <c r="BNA34" s="9"/>
      <c r="BNB34" s="9"/>
      <c r="BNC34" s="9"/>
      <c r="BND34" s="9"/>
      <c r="BNE34" s="9"/>
      <c r="BNF34" s="9"/>
      <c r="BNG34" s="9"/>
      <c r="BNH34" s="9"/>
      <c r="BNI34" s="9"/>
      <c r="BNJ34" s="9"/>
      <c r="BNK34" s="9"/>
      <c r="BNL34" s="9"/>
      <c r="BNM34" s="9"/>
      <c r="BNN34" s="9"/>
      <c r="BNO34" s="9"/>
      <c r="BNP34" s="9"/>
      <c r="BNQ34" s="9"/>
      <c r="BNR34" s="9"/>
      <c r="BNS34" s="9"/>
      <c r="BNT34" s="9"/>
      <c r="BNU34" s="9"/>
      <c r="BNV34" s="9"/>
      <c r="BNW34" s="9"/>
      <c r="BNX34" s="9"/>
      <c r="BNY34" s="9"/>
      <c r="BNZ34" s="9"/>
      <c r="BOA34" s="9"/>
      <c r="BOB34" s="9"/>
      <c r="BOC34" s="9"/>
      <c r="BOD34" s="9"/>
      <c r="BOE34" s="9"/>
      <c r="BOF34" s="9"/>
      <c r="BOG34" s="9"/>
      <c r="BOH34" s="9"/>
      <c r="BOI34" s="9"/>
      <c r="BOJ34" s="9"/>
      <c r="BOK34" s="9"/>
      <c r="BOL34" s="9"/>
      <c r="BOM34" s="9"/>
      <c r="BON34" s="9"/>
      <c r="BOO34" s="9"/>
      <c r="BOP34" s="9"/>
      <c r="BOQ34" s="9"/>
      <c r="BOR34" s="9"/>
      <c r="BOS34" s="9"/>
      <c r="BOT34" s="9"/>
      <c r="BOU34" s="9"/>
      <c r="BOV34" s="9"/>
      <c r="BOW34" s="9"/>
      <c r="BOX34" s="9"/>
      <c r="BOY34" s="9"/>
      <c r="BOZ34" s="9"/>
      <c r="BPA34" s="9"/>
      <c r="BPB34" s="9"/>
      <c r="BPC34" s="9"/>
      <c r="BPD34" s="9"/>
      <c r="BPE34" s="9"/>
      <c r="BPF34" s="9"/>
      <c r="BPG34" s="9"/>
      <c r="BPH34" s="9"/>
      <c r="BPI34" s="9"/>
      <c r="BPJ34" s="9"/>
      <c r="BPK34" s="9"/>
      <c r="BPL34" s="9"/>
      <c r="BPM34" s="9"/>
      <c r="BPN34" s="9"/>
      <c r="BPO34" s="9"/>
      <c r="BPP34" s="9"/>
      <c r="BPQ34" s="9"/>
      <c r="BPR34" s="9"/>
      <c r="BPS34" s="9"/>
      <c r="BPT34" s="9"/>
      <c r="BPU34" s="9"/>
      <c r="BPV34" s="9"/>
      <c r="BPW34" s="9"/>
      <c r="BPX34" s="9"/>
      <c r="BPY34" s="9"/>
      <c r="BPZ34" s="9"/>
      <c r="BQA34" s="9"/>
      <c r="BQB34" s="9"/>
      <c r="BQC34" s="9"/>
      <c r="BQD34" s="9"/>
      <c r="BQE34" s="9"/>
      <c r="BQF34" s="9"/>
      <c r="BQG34" s="9"/>
      <c r="BQH34" s="9"/>
      <c r="BQI34" s="9"/>
      <c r="BQJ34" s="9"/>
      <c r="BQK34" s="9"/>
      <c r="BQL34" s="9"/>
      <c r="BQM34" s="9"/>
      <c r="BQN34" s="9"/>
      <c r="BQO34" s="9"/>
      <c r="BQP34" s="9"/>
      <c r="BQQ34" s="9"/>
      <c r="BQR34" s="9"/>
      <c r="BQS34" s="9"/>
      <c r="BQT34" s="9"/>
      <c r="BQU34" s="9"/>
      <c r="BQV34" s="9"/>
      <c r="BQW34" s="9"/>
      <c r="BQX34" s="9"/>
      <c r="BQY34" s="9"/>
      <c r="BQZ34" s="9"/>
      <c r="BRA34" s="9"/>
      <c r="BRB34" s="9"/>
      <c r="BRC34" s="9"/>
      <c r="BRD34" s="9"/>
      <c r="BRE34" s="9"/>
      <c r="BRF34" s="9"/>
      <c r="BRG34" s="9"/>
      <c r="BRH34" s="9"/>
      <c r="BRI34" s="9"/>
      <c r="BRJ34" s="9"/>
      <c r="BRK34" s="9"/>
      <c r="BRL34" s="9"/>
      <c r="BRM34" s="9"/>
      <c r="BRN34" s="9"/>
      <c r="BRO34" s="9"/>
      <c r="BRP34" s="9"/>
      <c r="BRQ34" s="9"/>
      <c r="BRR34" s="9"/>
      <c r="BRS34" s="9"/>
      <c r="BRT34" s="9"/>
      <c r="BRU34" s="9"/>
      <c r="BRV34" s="9"/>
      <c r="BRW34" s="9"/>
      <c r="BRX34" s="9"/>
      <c r="BRY34" s="9"/>
      <c r="BRZ34" s="9"/>
      <c r="BSA34" s="9"/>
      <c r="BSB34" s="9"/>
      <c r="BSC34" s="9"/>
      <c r="BSD34" s="9"/>
      <c r="BSE34" s="9"/>
      <c r="BSF34" s="9"/>
      <c r="BSG34" s="9"/>
      <c r="BSH34" s="9"/>
      <c r="BSI34" s="9"/>
      <c r="BSJ34" s="9"/>
      <c r="BSK34" s="9"/>
      <c r="BSL34" s="9"/>
      <c r="BSM34" s="9"/>
      <c r="BSN34" s="9"/>
      <c r="BSO34" s="9"/>
      <c r="BSP34" s="9"/>
      <c r="BSQ34" s="9"/>
      <c r="BSR34" s="9"/>
      <c r="BSS34" s="9"/>
      <c r="BST34" s="9"/>
      <c r="BSU34" s="9"/>
      <c r="BSV34" s="9"/>
      <c r="BSW34" s="9"/>
      <c r="BSX34" s="9"/>
      <c r="BSY34" s="9"/>
      <c r="BSZ34" s="9"/>
      <c r="BTA34" s="9"/>
      <c r="BTB34" s="9"/>
      <c r="BTC34" s="9"/>
      <c r="BTD34" s="9"/>
      <c r="BTE34" s="9"/>
      <c r="BTF34" s="9"/>
      <c r="BTG34" s="9"/>
      <c r="BTH34" s="9"/>
      <c r="BTI34" s="9"/>
      <c r="BTJ34" s="9"/>
      <c r="BTK34" s="9"/>
      <c r="BTL34" s="9"/>
      <c r="BTM34" s="9"/>
      <c r="BTN34" s="9"/>
      <c r="BTO34" s="9"/>
      <c r="BTP34" s="9"/>
      <c r="BTQ34" s="9"/>
      <c r="BTR34" s="9"/>
      <c r="BTS34" s="9"/>
      <c r="BTT34" s="9"/>
      <c r="BTU34" s="9"/>
      <c r="BTV34" s="9"/>
      <c r="BTW34" s="9"/>
      <c r="BTX34" s="9"/>
      <c r="BTY34" s="9"/>
      <c r="BTZ34" s="9"/>
      <c r="BUA34" s="9"/>
      <c r="BUB34" s="9"/>
      <c r="BUC34" s="9"/>
      <c r="BUD34" s="9"/>
      <c r="BUE34" s="9"/>
      <c r="BUF34" s="9"/>
      <c r="BUG34" s="9"/>
      <c r="BUH34" s="9"/>
      <c r="BUI34" s="9"/>
      <c r="BUJ34" s="9"/>
      <c r="BUK34" s="9"/>
      <c r="BUL34" s="9"/>
      <c r="BUM34" s="9"/>
      <c r="BUN34" s="9"/>
      <c r="BUO34" s="9"/>
      <c r="BUP34" s="9"/>
      <c r="BUQ34" s="9"/>
      <c r="BUR34" s="9"/>
      <c r="BUS34" s="9"/>
      <c r="BUT34" s="9"/>
      <c r="BUU34" s="9"/>
      <c r="BUV34" s="9"/>
      <c r="BUW34" s="9"/>
      <c r="BUX34" s="9"/>
      <c r="BUY34" s="9"/>
      <c r="BUZ34" s="9"/>
      <c r="BVA34" s="9"/>
      <c r="BVB34" s="9"/>
      <c r="BVC34" s="9"/>
      <c r="BVD34" s="9"/>
      <c r="BVE34" s="9"/>
      <c r="BVF34" s="9"/>
      <c r="BVG34" s="9"/>
      <c r="BVH34" s="9"/>
      <c r="BVI34" s="9"/>
      <c r="BVJ34" s="9"/>
      <c r="BVK34" s="9"/>
      <c r="BVL34" s="9"/>
      <c r="BVM34" s="9"/>
      <c r="BVN34" s="9"/>
      <c r="BVO34" s="9"/>
      <c r="BVP34" s="9"/>
      <c r="BVQ34" s="9"/>
      <c r="BVR34" s="9"/>
      <c r="BVS34" s="9"/>
      <c r="BVT34" s="9"/>
      <c r="BVU34" s="9"/>
      <c r="BVV34" s="9"/>
      <c r="BVW34" s="9"/>
      <c r="BVX34" s="9"/>
      <c r="BVY34" s="9"/>
      <c r="BVZ34" s="9"/>
      <c r="BWA34" s="9"/>
      <c r="BWB34" s="9"/>
      <c r="BWC34" s="9"/>
      <c r="BWD34" s="9"/>
      <c r="BWE34" s="9"/>
      <c r="BWF34" s="9"/>
      <c r="BWG34" s="9"/>
      <c r="BWH34" s="9"/>
      <c r="BWI34" s="9"/>
      <c r="BWJ34" s="9"/>
      <c r="BWK34" s="9"/>
      <c r="BWL34" s="9"/>
      <c r="BWM34" s="9"/>
      <c r="BWN34" s="9"/>
      <c r="BWO34" s="9"/>
      <c r="BWP34" s="9"/>
      <c r="BWQ34" s="9"/>
      <c r="BWR34" s="9"/>
      <c r="BWS34" s="9"/>
      <c r="BWT34" s="9"/>
      <c r="BWU34" s="9"/>
      <c r="BWV34" s="9"/>
      <c r="BWW34" s="9"/>
      <c r="BWX34" s="9"/>
      <c r="BWY34" s="9"/>
      <c r="BWZ34" s="9"/>
      <c r="BXA34" s="9"/>
      <c r="BXB34" s="9"/>
      <c r="BXC34" s="9"/>
      <c r="BXD34" s="9"/>
      <c r="BXE34" s="9"/>
      <c r="BXF34" s="9"/>
      <c r="BXG34" s="9"/>
      <c r="BXH34" s="9"/>
      <c r="BXI34" s="9"/>
      <c r="BXJ34" s="9"/>
      <c r="BXK34" s="9"/>
      <c r="BXL34" s="9"/>
      <c r="BXM34" s="9"/>
      <c r="BXN34" s="9"/>
      <c r="BXO34" s="9"/>
      <c r="BXP34" s="9"/>
      <c r="BXQ34" s="9"/>
      <c r="BXR34" s="9"/>
      <c r="BXS34" s="9"/>
      <c r="BXT34" s="9"/>
      <c r="BXU34" s="9"/>
      <c r="BXV34" s="9"/>
      <c r="BXW34" s="9"/>
      <c r="BXX34" s="9"/>
      <c r="BXY34" s="9"/>
      <c r="BXZ34" s="9"/>
      <c r="BYA34" s="9"/>
      <c r="BYB34" s="9"/>
      <c r="BYC34" s="9"/>
      <c r="BYD34" s="9"/>
      <c r="BYE34" s="9"/>
      <c r="BYF34" s="9"/>
      <c r="BYG34" s="9"/>
      <c r="BYH34" s="9"/>
      <c r="BYI34" s="9"/>
      <c r="BYJ34" s="9"/>
      <c r="BYK34" s="9"/>
      <c r="BYL34" s="9"/>
      <c r="BYM34" s="9"/>
      <c r="BYN34" s="9"/>
      <c r="BYO34" s="9"/>
      <c r="BYP34" s="9"/>
      <c r="BYQ34" s="9"/>
      <c r="BYR34" s="9"/>
      <c r="BYS34" s="9"/>
      <c r="BYT34" s="9"/>
      <c r="BYU34" s="9"/>
      <c r="BYV34" s="9"/>
      <c r="BYW34" s="9"/>
      <c r="BYX34" s="9"/>
      <c r="BYY34" s="9"/>
      <c r="BYZ34" s="9"/>
      <c r="BZA34" s="9"/>
      <c r="BZB34" s="9"/>
      <c r="BZC34" s="9"/>
      <c r="BZD34" s="9"/>
      <c r="BZE34" s="9"/>
      <c r="BZF34" s="9"/>
      <c r="BZG34" s="9"/>
      <c r="BZH34" s="9"/>
      <c r="BZI34" s="9"/>
      <c r="BZJ34" s="9"/>
      <c r="BZK34" s="9"/>
      <c r="BZL34" s="9"/>
      <c r="BZM34" s="9"/>
      <c r="BZN34" s="9"/>
      <c r="BZO34" s="9"/>
      <c r="BZP34" s="9"/>
      <c r="BZQ34" s="9"/>
      <c r="BZR34" s="9"/>
      <c r="BZS34" s="9"/>
      <c r="BZT34" s="9"/>
      <c r="BZU34" s="9"/>
      <c r="BZV34" s="9"/>
      <c r="BZW34" s="9"/>
      <c r="BZX34" s="9"/>
      <c r="BZY34" s="9"/>
      <c r="BZZ34" s="9"/>
      <c r="CAA34" s="9"/>
      <c r="CAB34" s="9"/>
      <c r="CAC34" s="9"/>
      <c r="CAD34" s="9"/>
      <c r="CAE34" s="9"/>
      <c r="CAF34" s="9"/>
      <c r="CAG34" s="9"/>
      <c r="CAH34" s="9"/>
      <c r="CAI34" s="9"/>
      <c r="CAJ34" s="9"/>
      <c r="CAK34" s="9"/>
      <c r="CAL34" s="9"/>
      <c r="CAM34" s="9"/>
      <c r="CAN34" s="9"/>
      <c r="CAO34" s="9"/>
      <c r="CAP34" s="9"/>
      <c r="CAQ34" s="9"/>
      <c r="CAR34" s="9"/>
      <c r="CAS34" s="9"/>
      <c r="CAT34" s="9"/>
      <c r="CAU34" s="9"/>
      <c r="CAV34" s="9"/>
      <c r="CAW34" s="9"/>
      <c r="CAX34" s="9"/>
      <c r="CAY34" s="9"/>
      <c r="CAZ34" s="9"/>
      <c r="CBA34" s="9"/>
      <c r="CBB34" s="9"/>
      <c r="CBC34" s="9"/>
      <c r="CBD34" s="9"/>
      <c r="CBE34" s="9"/>
      <c r="CBF34" s="9"/>
      <c r="CBG34" s="9"/>
      <c r="CBH34" s="9"/>
      <c r="CBI34" s="9"/>
      <c r="CBJ34" s="9"/>
      <c r="CBK34" s="9"/>
      <c r="CBL34" s="9"/>
      <c r="CBM34" s="9"/>
      <c r="CBN34" s="9"/>
      <c r="CBO34" s="9"/>
      <c r="CBP34" s="9"/>
      <c r="CBQ34" s="9"/>
      <c r="CBR34" s="9"/>
      <c r="CBS34" s="9"/>
      <c r="CBT34" s="9"/>
      <c r="CBU34" s="9"/>
      <c r="CBV34" s="9"/>
      <c r="CBW34" s="9"/>
      <c r="CBX34" s="9"/>
      <c r="CBY34" s="9"/>
      <c r="CBZ34" s="9"/>
      <c r="CCA34" s="9"/>
      <c r="CCB34" s="9"/>
      <c r="CCC34" s="9"/>
      <c r="CCD34" s="9"/>
      <c r="CCE34" s="9"/>
      <c r="CCF34" s="9"/>
      <c r="CCG34" s="9"/>
      <c r="CCH34" s="9"/>
      <c r="CCI34" s="9"/>
      <c r="CCJ34" s="9"/>
      <c r="CCK34" s="9"/>
      <c r="CCL34" s="9"/>
      <c r="CCM34" s="9"/>
      <c r="CCN34" s="9"/>
      <c r="CCO34" s="9"/>
      <c r="CCP34" s="9"/>
      <c r="CCQ34" s="9"/>
      <c r="CCR34" s="9"/>
      <c r="CCS34" s="9"/>
      <c r="CCT34" s="9"/>
      <c r="CCU34" s="9"/>
      <c r="CCV34" s="9"/>
      <c r="CCW34" s="9"/>
      <c r="CCX34" s="9"/>
      <c r="CCY34" s="9"/>
      <c r="CCZ34" s="9"/>
      <c r="CDA34" s="9"/>
      <c r="CDB34" s="9"/>
      <c r="CDC34" s="9"/>
      <c r="CDD34" s="9"/>
      <c r="CDE34" s="9"/>
      <c r="CDF34" s="9"/>
      <c r="CDG34" s="9"/>
      <c r="CDH34" s="9"/>
      <c r="CDI34" s="9"/>
      <c r="CDJ34" s="9"/>
      <c r="CDK34" s="9"/>
      <c r="CDL34" s="9"/>
      <c r="CDM34" s="9"/>
      <c r="CDN34" s="9"/>
      <c r="CDO34" s="9"/>
      <c r="CDP34" s="9"/>
      <c r="CDQ34" s="9"/>
      <c r="CDR34" s="9"/>
      <c r="CDS34" s="9"/>
      <c r="CDT34" s="9"/>
      <c r="CDU34" s="9"/>
      <c r="CDV34" s="9"/>
      <c r="CDW34" s="9"/>
      <c r="CDX34" s="9"/>
      <c r="CDY34" s="9"/>
      <c r="CDZ34" s="9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</row>
    <row r="35" spans="1:2184" s="8" customFormat="1" ht="18" hidden="1" customHeight="1" x14ac:dyDescent="0.2">
      <c r="A35" s="42"/>
      <c r="B35" s="12"/>
      <c r="C35" s="42"/>
      <c r="D35" s="12"/>
      <c r="E35" s="43"/>
      <c r="F35" s="12"/>
      <c r="G35" s="38"/>
      <c r="H35" s="5"/>
      <c r="I35" s="38"/>
      <c r="J35" s="12"/>
      <c r="K35" s="44">
        <f>IF(AND(I35="",G35=""),0,IF(G35="",+I35,IF(I35="",+G35,+I35-G35+1)))</f>
        <v>0</v>
      </c>
      <c r="L35" s="12"/>
      <c r="M35" s="39">
        <v>10</v>
      </c>
      <c r="N35" s="12"/>
      <c r="O35" s="39">
        <f>IF(ISERROR(M35*K35),0,M35*K35)</f>
        <v>0</v>
      </c>
      <c r="P35" s="32"/>
      <c r="Q35" s="13"/>
      <c r="R35" s="13"/>
      <c r="S35" s="13"/>
      <c r="T35" s="13"/>
      <c r="U35" s="13"/>
      <c r="V35" s="13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  <c r="AMI35" s="9"/>
      <c r="AMJ35" s="9"/>
      <c r="AMK35" s="9"/>
      <c r="AML35" s="9"/>
      <c r="AMM35" s="9"/>
      <c r="AMN35" s="9"/>
      <c r="AMO35" s="9"/>
      <c r="AMP35" s="9"/>
      <c r="AMQ35" s="9"/>
      <c r="AMR35" s="9"/>
      <c r="AMS35" s="9"/>
      <c r="AMT35" s="9"/>
      <c r="AMU35" s="9"/>
      <c r="AMV35" s="9"/>
      <c r="AMW35" s="9"/>
      <c r="AMX35" s="9"/>
      <c r="AMY35" s="9"/>
      <c r="AMZ35" s="9"/>
      <c r="ANA35" s="9"/>
      <c r="ANB35" s="9"/>
      <c r="ANC35" s="9"/>
      <c r="AND35" s="9"/>
      <c r="ANE35" s="9"/>
      <c r="ANF35" s="9"/>
      <c r="ANG35" s="9"/>
      <c r="ANH35" s="9"/>
      <c r="ANI35" s="9"/>
      <c r="ANJ35" s="9"/>
      <c r="ANK35" s="9"/>
      <c r="ANL35" s="9"/>
      <c r="ANM35" s="9"/>
      <c r="ANN35" s="9"/>
      <c r="ANO35" s="9"/>
      <c r="ANP35" s="9"/>
      <c r="ANQ35" s="9"/>
      <c r="ANR35" s="9"/>
      <c r="ANS35" s="9"/>
      <c r="ANT35" s="9"/>
      <c r="ANU35" s="9"/>
      <c r="ANV35" s="9"/>
      <c r="ANW35" s="9"/>
      <c r="ANX35" s="9"/>
      <c r="ANY35" s="9"/>
      <c r="ANZ35" s="9"/>
      <c r="AOA35" s="9"/>
      <c r="AOB35" s="9"/>
      <c r="AOC35" s="9"/>
      <c r="AOD35" s="9"/>
      <c r="AOE35" s="9"/>
      <c r="AOF35" s="9"/>
      <c r="AOG35" s="9"/>
      <c r="AOH35" s="9"/>
      <c r="AOI35" s="9"/>
      <c r="AOJ35" s="9"/>
      <c r="AOK35" s="9"/>
      <c r="AOL35" s="9"/>
      <c r="AOM35" s="9"/>
      <c r="AON35" s="9"/>
      <c r="AOO35" s="9"/>
      <c r="AOP35" s="9"/>
      <c r="AOQ35" s="9"/>
      <c r="AOR35" s="9"/>
      <c r="AOS35" s="9"/>
      <c r="AOT35" s="9"/>
      <c r="AOU35" s="9"/>
      <c r="AOV35" s="9"/>
      <c r="AOW35" s="9"/>
      <c r="AOX35" s="9"/>
      <c r="AOY35" s="9"/>
      <c r="AOZ35" s="9"/>
      <c r="APA35" s="9"/>
      <c r="APB35" s="9"/>
      <c r="APC35" s="9"/>
      <c r="APD35" s="9"/>
      <c r="APE35" s="9"/>
      <c r="APF35" s="9"/>
      <c r="APG35" s="9"/>
      <c r="APH35" s="9"/>
      <c r="API35" s="9"/>
      <c r="APJ35" s="9"/>
      <c r="APK35" s="9"/>
      <c r="APL35" s="9"/>
      <c r="APM35" s="9"/>
      <c r="APN35" s="9"/>
      <c r="APO35" s="9"/>
      <c r="APP35" s="9"/>
      <c r="APQ35" s="9"/>
      <c r="APR35" s="9"/>
      <c r="APS35" s="9"/>
      <c r="APT35" s="9"/>
      <c r="APU35" s="9"/>
      <c r="APV35" s="9"/>
      <c r="APW35" s="9"/>
      <c r="APX35" s="9"/>
      <c r="APY35" s="9"/>
      <c r="APZ35" s="9"/>
      <c r="AQA35" s="9"/>
      <c r="AQB35" s="9"/>
      <c r="AQC35" s="9"/>
      <c r="AQD35" s="9"/>
      <c r="AQE35" s="9"/>
      <c r="AQF35" s="9"/>
      <c r="AQG35" s="9"/>
      <c r="AQH35" s="9"/>
      <c r="AQI35" s="9"/>
      <c r="AQJ35" s="9"/>
      <c r="AQK35" s="9"/>
      <c r="AQL35" s="9"/>
      <c r="AQM35" s="9"/>
      <c r="AQN35" s="9"/>
      <c r="AQO35" s="9"/>
      <c r="AQP35" s="9"/>
      <c r="AQQ35" s="9"/>
      <c r="AQR35" s="9"/>
      <c r="AQS35" s="9"/>
      <c r="AQT35" s="9"/>
      <c r="AQU35" s="9"/>
      <c r="AQV35" s="9"/>
      <c r="AQW35" s="9"/>
      <c r="AQX35" s="9"/>
      <c r="AQY35" s="9"/>
      <c r="AQZ35" s="9"/>
      <c r="ARA35" s="9"/>
      <c r="ARB35" s="9"/>
      <c r="ARC35" s="9"/>
      <c r="ARD35" s="9"/>
      <c r="ARE35" s="9"/>
      <c r="ARF35" s="9"/>
      <c r="ARG35" s="9"/>
      <c r="ARH35" s="9"/>
      <c r="ARI35" s="9"/>
      <c r="ARJ35" s="9"/>
      <c r="ARK35" s="9"/>
      <c r="ARL35" s="9"/>
      <c r="ARM35" s="9"/>
      <c r="ARN35" s="9"/>
      <c r="ARO35" s="9"/>
      <c r="ARP35" s="9"/>
      <c r="ARQ35" s="9"/>
      <c r="ARR35" s="9"/>
      <c r="ARS35" s="9"/>
      <c r="ART35" s="9"/>
      <c r="ARU35" s="9"/>
      <c r="ARV35" s="9"/>
      <c r="ARW35" s="9"/>
      <c r="ARX35" s="9"/>
      <c r="ARY35" s="9"/>
      <c r="ARZ35" s="9"/>
      <c r="ASA35" s="9"/>
      <c r="ASB35" s="9"/>
      <c r="ASC35" s="9"/>
      <c r="ASD35" s="9"/>
      <c r="ASE35" s="9"/>
      <c r="ASF35" s="9"/>
      <c r="ASG35" s="9"/>
      <c r="ASH35" s="9"/>
      <c r="ASI35" s="9"/>
      <c r="ASJ35" s="9"/>
      <c r="ASK35" s="9"/>
      <c r="ASL35" s="9"/>
      <c r="ASM35" s="9"/>
      <c r="ASN35" s="9"/>
      <c r="ASO35" s="9"/>
      <c r="ASP35" s="9"/>
      <c r="ASQ35" s="9"/>
      <c r="ASR35" s="9"/>
      <c r="ASS35" s="9"/>
      <c r="AST35" s="9"/>
      <c r="ASU35" s="9"/>
      <c r="ASV35" s="9"/>
      <c r="ASW35" s="9"/>
      <c r="ASX35" s="9"/>
      <c r="ASY35" s="9"/>
      <c r="ASZ35" s="9"/>
      <c r="ATA35" s="9"/>
      <c r="ATB35" s="9"/>
      <c r="ATC35" s="9"/>
      <c r="ATD35" s="9"/>
      <c r="ATE35" s="9"/>
      <c r="ATF35" s="9"/>
      <c r="ATG35" s="9"/>
      <c r="ATH35" s="9"/>
      <c r="ATI35" s="9"/>
      <c r="ATJ35" s="9"/>
      <c r="ATK35" s="9"/>
      <c r="ATL35" s="9"/>
      <c r="ATM35" s="9"/>
      <c r="ATN35" s="9"/>
      <c r="ATO35" s="9"/>
      <c r="ATP35" s="9"/>
      <c r="ATQ35" s="9"/>
      <c r="ATR35" s="9"/>
      <c r="ATS35" s="9"/>
      <c r="ATT35" s="9"/>
      <c r="ATU35" s="9"/>
      <c r="ATV35" s="9"/>
      <c r="ATW35" s="9"/>
      <c r="ATX35" s="9"/>
      <c r="ATY35" s="9"/>
      <c r="ATZ35" s="9"/>
      <c r="AUA35" s="9"/>
      <c r="AUB35" s="9"/>
      <c r="AUC35" s="9"/>
      <c r="AUD35" s="9"/>
      <c r="AUE35" s="9"/>
      <c r="AUF35" s="9"/>
      <c r="AUG35" s="9"/>
      <c r="AUH35" s="9"/>
      <c r="AUI35" s="9"/>
      <c r="AUJ35" s="9"/>
      <c r="AUK35" s="9"/>
      <c r="AUL35" s="9"/>
      <c r="AUM35" s="9"/>
      <c r="AUN35" s="9"/>
      <c r="AUO35" s="9"/>
      <c r="AUP35" s="9"/>
      <c r="AUQ35" s="9"/>
      <c r="AUR35" s="9"/>
      <c r="AUS35" s="9"/>
      <c r="AUT35" s="9"/>
      <c r="AUU35" s="9"/>
      <c r="AUV35" s="9"/>
      <c r="AUW35" s="9"/>
      <c r="AUX35" s="9"/>
      <c r="AUY35" s="9"/>
      <c r="AUZ35" s="9"/>
      <c r="AVA35" s="9"/>
      <c r="AVB35" s="9"/>
      <c r="AVC35" s="9"/>
      <c r="AVD35" s="9"/>
      <c r="AVE35" s="9"/>
      <c r="AVF35" s="9"/>
      <c r="AVG35" s="9"/>
      <c r="AVH35" s="9"/>
      <c r="AVI35" s="9"/>
      <c r="AVJ35" s="9"/>
      <c r="AVK35" s="9"/>
      <c r="AVL35" s="9"/>
      <c r="AVM35" s="9"/>
      <c r="AVN35" s="9"/>
      <c r="AVO35" s="9"/>
      <c r="AVP35" s="9"/>
      <c r="AVQ35" s="9"/>
      <c r="AVR35" s="9"/>
      <c r="AVS35" s="9"/>
      <c r="AVT35" s="9"/>
      <c r="AVU35" s="9"/>
      <c r="AVV35" s="9"/>
      <c r="AVW35" s="9"/>
      <c r="AVX35" s="9"/>
      <c r="AVY35" s="9"/>
      <c r="AVZ35" s="9"/>
      <c r="AWA35" s="9"/>
      <c r="AWB35" s="9"/>
      <c r="AWC35" s="9"/>
      <c r="AWD35" s="9"/>
      <c r="AWE35" s="9"/>
      <c r="AWF35" s="9"/>
      <c r="AWG35" s="9"/>
      <c r="AWH35" s="9"/>
      <c r="AWI35" s="9"/>
      <c r="AWJ35" s="9"/>
      <c r="AWK35" s="9"/>
      <c r="AWL35" s="9"/>
      <c r="AWM35" s="9"/>
      <c r="AWN35" s="9"/>
      <c r="AWO35" s="9"/>
      <c r="AWP35" s="9"/>
      <c r="AWQ35" s="9"/>
      <c r="AWR35" s="9"/>
      <c r="AWS35" s="9"/>
      <c r="AWT35" s="9"/>
      <c r="AWU35" s="9"/>
      <c r="AWV35" s="9"/>
      <c r="AWW35" s="9"/>
      <c r="AWX35" s="9"/>
      <c r="AWY35" s="9"/>
      <c r="AWZ35" s="9"/>
      <c r="AXA35" s="9"/>
      <c r="AXB35" s="9"/>
      <c r="AXC35" s="9"/>
      <c r="AXD35" s="9"/>
      <c r="AXE35" s="9"/>
      <c r="AXF35" s="9"/>
      <c r="AXG35" s="9"/>
      <c r="AXH35" s="9"/>
      <c r="AXI35" s="9"/>
      <c r="AXJ35" s="9"/>
      <c r="AXK35" s="9"/>
      <c r="AXL35" s="9"/>
      <c r="AXM35" s="9"/>
      <c r="AXN35" s="9"/>
      <c r="AXO35" s="9"/>
      <c r="AXP35" s="9"/>
      <c r="AXQ35" s="9"/>
      <c r="AXR35" s="9"/>
      <c r="AXS35" s="9"/>
      <c r="AXT35" s="9"/>
      <c r="AXU35" s="9"/>
      <c r="AXV35" s="9"/>
      <c r="AXW35" s="9"/>
      <c r="AXX35" s="9"/>
      <c r="AXY35" s="9"/>
      <c r="AXZ35" s="9"/>
      <c r="AYA35" s="9"/>
      <c r="AYB35" s="9"/>
      <c r="AYC35" s="9"/>
      <c r="AYD35" s="9"/>
      <c r="AYE35" s="9"/>
      <c r="AYF35" s="9"/>
      <c r="AYG35" s="9"/>
      <c r="AYH35" s="9"/>
      <c r="AYI35" s="9"/>
      <c r="AYJ35" s="9"/>
      <c r="AYK35" s="9"/>
      <c r="AYL35" s="9"/>
      <c r="AYM35" s="9"/>
      <c r="AYN35" s="9"/>
      <c r="AYO35" s="9"/>
      <c r="AYP35" s="9"/>
      <c r="AYQ35" s="9"/>
      <c r="AYR35" s="9"/>
      <c r="AYS35" s="9"/>
      <c r="AYT35" s="9"/>
      <c r="AYU35" s="9"/>
      <c r="AYV35" s="9"/>
      <c r="AYW35" s="9"/>
      <c r="AYX35" s="9"/>
      <c r="AYY35" s="9"/>
      <c r="AYZ35" s="9"/>
      <c r="AZA35" s="9"/>
      <c r="AZB35" s="9"/>
      <c r="AZC35" s="9"/>
      <c r="AZD35" s="9"/>
      <c r="AZE35" s="9"/>
      <c r="AZF35" s="9"/>
      <c r="AZG35" s="9"/>
      <c r="AZH35" s="9"/>
      <c r="AZI35" s="9"/>
      <c r="AZJ35" s="9"/>
      <c r="AZK35" s="9"/>
      <c r="AZL35" s="9"/>
      <c r="AZM35" s="9"/>
      <c r="AZN35" s="9"/>
      <c r="AZO35" s="9"/>
      <c r="AZP35" s="9"/>
      <c r="AZQ35" s="9"/>
      <c r="AZR35" s="9"/>
      <c r="AZS35" s="9"/>
      <c r="AZT35" s="9"/>
      <c r="AZU35" s="9"/>
      <c r="AZV35" s="9"/>
      <c r="AZW35" s="9"/>
      <c r="AZX35" s="9"/>
      <c r="AZY35" s="9"/>
      <c r="AZZ35" s="9"/>
      <c r="BAA35" s="9"/>
      <c r="BAB35" s="9"/>
      <c r="BAC35" s="9"/>
      <c r="BAD35" s="9"/>
      <c r="BAE35" s="9"/>
      <c r="BAF35" s="9"/>
      <c r="BAG35" s="9"/>
      <c r="BAH35" s="9"/>
      <c r="BAI35" s="9"/>
      <c r="BAJ35" s="9"/>
      <c r="BAK35" s="9"/>
      <c r="BAL35" s="9"/>
      <c r="BAM35" s="9"/>
      <c r="BAN35" s="9"/>
      <c r="BAO35" s="9"/>
      <c r="BAP35" s="9"/>
      <c r="BAQ35" s="9"/>
      <c r="BAR35" s="9"/>
      <c r="BAS35" s="9"/>
      <c r="BAT35" s="9"/>
      <c r="BAU35" s="9"/>
      <c r="BAV35" s="9"/>
      <c r="BAW35" s="9"/>
      <c r="BAX35" s="9"/>
      <c r="BAY35" s="9"/>
      <c r="BAZ35" s="9"/>
      <c r="BBA35" s="9"/>
      <c r="BBB35" s="9"/>
      <c r="BBC35" s="9"/>
      <c r="BBD35" s="9"/>
      <c r="BBE35" s="9"/>
      <c r="BBF35" s="9"/>
      <c r="BBG35" s="9"/>
      <c r="BBH35" s="9"/>
      <c r="BBI35" s="9"/>
      <c r="BBJ35" s="9"/>
      <c r="BBK35" s="9"/>
      <c r="BBL35" s="9"/>
      <c r="BBM35" s="9"/>
      <c r="BBN35" s="9"/>
      <c r="BBO35" s="9"/>
      <c r="BBP35" s="9"/>
      <c r="BBQ35" s="9"/>
      <c r="BBR35" s="9"/>
      <c r="BBS35" s="9"/>
      <c r="BBT35" s="9"/>
      <c r="BBU35" s="9"/>
      <c r="BBV35" s="9"/>
      <c r="BBW35" s="9"/>
      <c r="BBX35" s="9"/>
      <c r="BBY35" s="9"/>
      <c r="BBZ35" s="9"/>
      <c r="BCA35" s="9"/>
      <c r="BCB35" s="9"/>
      <c r="BCC35" s="9"/>
      <c r="BCD35" s="9"/>
      <c r="BCE35" s="9"/>
      <c r="BCF35" s="9"/>
      <c r="BCG35" s="9"/>
      <c r="BCH35" s="9"/>
      <c r="BCI35" s="9"/>
      <c r="BCJ35" s="9"/>
      <c r="BCK35" s="9"/>
      <c r="BCL35" s="9"/>
      <c r="BCM35" s="9"/>
      <c r="BCN35" s="9"/>
      <c r="BCO35" s="9"/>
      <c r="BCP35" s="9"/>
      <c r="BCQ35" s="9"/>
      <c r="BCR35" s="9"/>
      <c r="BCS35" s="9"/>
      <c r="BCT35" s="9"/>
      <c r="BCU35" s="9"/>
      <c r="BCV35" s="9"/>
      <c r="BCW35" s="9"/>
      <c r="BCX35" s="9"/>
      <c r="BCY35" s="9"/>
      <c r="BCZ35" s="9"/>
      <c r="BDA35" s="9"/>
      <c r="BDB35" s="9"/>
      <c r="BDC35" s="9"/>
      <c r="BDD35" s="9"/>
      <c r="BDE35" s="9"/>
      <c r="BDF35" s="9"/>
      <c r="BDG35" s="9"/>
      <c r="BDH35" s="9"/>
      <c r="BDI35" s="9"/>
      <c r="BDJ35" s="9"/>
      <c r="BDK35" s="9"/>
      <c r="BDL35" s="9"/>
      <c r="BDM35" s="9"/>
      <c r="BDN35" s="9"/>
      <c r="BDO35" s="9"/>
      <c r="BDP35" s="9"/>
      <c r="BDQ35" s="9"/>
      <c r="BDR35" s="9"/>
      <c r="BDS35" s="9"/>
      <c r="BDT35" s="9"/>
      <c r="BDU35" s="9"/>
      <c r="BDV35" s="9"/>
      <c r="BDW35" s="9"/>
      <c r="BDX35" s="9"/>
      <c r="BDY35" s="9"/>
      <c r="BDZ35" s="9"/>
      <c r="BEA35" s="9"/>
      <c r="BEB35" s="9"/>
      <c r="BEC35" s="9"/>
      <c r="BED35" s="9"/>
      <c r="BEE35" s="9"/>
      <c r="BEF35" s="9"/>
      <c r="BEG35" s="9"/>
      <c r="BEH35" s="9"/>
      <c r="BEI35" s="9"/>
      <c r="BEJ35" s="9"/>
      <c r="BEK35" s="9"/>
      <c r="BEL35" s="9"/>
      <c r="BEM35" s="9"/>
      <c r="BEN35" s="9"/>
      <c r="BEO35" s="9"/>
      <c r="BEP35" s="9"/>
      <c r="BEQ35" s="9"/>
      <c r="BER35" s="9"/>
      <c r="BES35" s="9"/>
      <c r="BET35" s="9"/>
      <c r="BEU35" s="9"/>
      <c r="BEV35" s="9"/>
      <c r="BEW35" s="9"/>
      <c r="BEX35" s="9"/>
      <c r="BEY35" s="9"/>
      <c r="BEZ35" s="9"/>
      <c r="BFA35" s="9"/>
      <c r="BFB35" s="9"/>
      <c r="BFC35" s="9"/>
      <c r="BFD35" s="9"/>
      <c r="BFE35" s="9"/>
      <c r="BFF35" s="9"/>
      <c r="BFG35" s="9"/>
      <c r="BFH35" s="9"/>
      <c r="BFI35" s="9"/>
      <c r="BFJ35" s="9"/>
      <c r="BFK35" s="9"/>
      <c r="BFL35" s="9"/>
      <c r="BFM35" s="9"/>
      <c r="BFN35" s="9"/>
      <c r="BFO35" s="9"/>
      <c r="BFP35" s="9"/>
      <c r="BFQ35" s="9"/>
      <c r="BFR35" s="9"/>
      <c r="BFS35" s="9"/>
      <c r="BFT35" s="9"/>
      <c r="BFU35" s="9"/>
      <c r="BFV35" s="9"/>
      <c r="BFW35" s="9"/>
      <c r="BFX35" s="9"/>
      <c r="BFY35" s="9"/>
      <c r="BFZ35" s="9"/>
      <c r="BGA35" s="9"/>
      <c r="BGB35" s="9"/>
      <c r="BGC35" s="9"/>
      <c r="BGD35" s="9"/>
      <c r="BGE35" s="9"/>
      <c r="BGF35" s="9"/>
      <c r="BGG35" s="9"/>
      <c r="BGH35" s="9"/>
      <c r="BGI35" s="9"/>
      <c r="BGJ35" s="9"/>
      <c r="BGK35" s="9"/>
      <c r="BGL35" s="9"/>
      <c r="BGM35" s="9"/>
      <c r="BGN35" s="9"/>
      <c r="BGO35" s="9"/>
      <c r="BGP35" s="9"/>
      <c r="BGQ35" s="9"/>
      <c r="BGR35" s="9"/>
      <c r="BGS35" s="9"/>
      <c r="BGT35" s="9"/>
      <c r="BGU35" s="9"/>
      <c r="BGV35" s="9"/>
      <c r="BGW35" s="9"/>
      <c r="BGX35" s="9"/>
      <c r="BGY35" s="9"/>
      <c r="BGZ35" s="9"/>
      <c r="BHA35" s="9"/>
      <c r="BHB35" s="9"/>
      <c r="BHC35" s="9"/>
      <c r="BHD35" s="9"/>
      <c r="BHE35" s="9"/>
      <c r="BHF35" s="9"/>
      <c r="BHG35" s="9"/>
      <c r="BHH35" s="9"/>
      <c r="BHI35" s="9"/>
      <c r="BHJ35" s="9"/>
      <c r="BHK35" s="9"/>
      <c r="BHL35" s="9"/>
      <c r="BHM35" s="9"/>
      <c r="BHN35" s="9"/>
      <c r="BHO35" s="9"/>
      <c r="BHP35" s="9"/>
      <c r="BHQ35" s="9"/>
      <c r="BHR35" s="9"/>
      <c r="BHS35" s="9"/>
      <c r="BHT35" s="9"/>
      <c r="BHU35" s="9"/>
      <c r="BHV35" s="9"/>
      <c r="BHW35" s="9"/>
      <c r="BHX35" s="9"/>
      <c r="BHY35" s="9"/>
      <c r="BHZ35" s="9"/>
      <c r="BIA35" s="9"/>
      <c r="BIB35" s="9"/>
      <c r="BIC35" s="9"/>
      <c r="BID35" s="9"/>
      <c r="BIE35" s="9"/>
      <c r="BIF35" s="9"/>
      <c r="BIG35" s="9"/>
      <c r="BIH35" s="9"/>
      <c r="BII35" s="9"/>
      <c r="BIJ35" s="9"/>
      <c r="BIK35" s="9"/>
      <c r="BIL35" s="9"/>
      <c r="BIM35" s="9"/>
      <c r="BIN35" s="9"/>
      <c r="BIO35" s="9"/>
      <c r="BIP35" s="9"/>
      <c r="BIQ35" s="9"/>
      <c r="BIR35" s="9"/>
      <c r="BIS35" s="9"/>
      <c r="BIT35" s="9"/>
      <c r="BIU35" s="9"/>
      <c r="BIV35" s="9"/>
      <c r="BIW35" s="9"/>
      <c r="BIX35" s="9"/>
      <c r="BIY35" s="9"/>
      <c r="BIZ35" s="9"/>
      <c r="BJA35" s="9"/>
      <c r="BJB35" s="9"/>
      <c r="BJC35" s="9"/>
      <c r="BJD35" s="9"/>
      <c r="BJE35" s="9"/>
      <c r="BJF35" s="9"/>
      <c r="BJG35" s="9"/>
      <c r="BJH35" s="9"/>
      <c r="BJI35" s="9"/>
      <c r="BJJ35" s="9"/>
      <c r="BJK35" s="9"/>
      <c r="BJL35" s="9"/>
      <c r="BJM35" s="9"/>
      <c r="BJN35" s="9"/>
      <c r="BJO35" s="9"/>
      <c r="BJP35" s="9"/>
      <c r="BJQ35" s="9"/>
      <c r="BJR35" s="9"/>
      <c r="BJS35" s="9"/>
      <c r="BJT35" s="9"/>
      <c r="BJU35" s="9"/>
      <c r="BJV35" s="9"/>
      <c r="BJW35" s="9"/>
      <c r="BJX35" s="9"/>
      <c r="BJY35" s="9"/>
      <c r="BJZ35" s="9"/>
      <c r="BKA35" s="9"/>
      <c r="BKB35" s="9"/>
      <c r="BKC35" s="9"/>
      <c r="BKD35" s="9"/>
      <c r="BKE35" s="9"/>
      <c r="BKF35" s="9"/>
      <c r="BKG35" s="9"/>
      <c r="BKH35" s="9"/>
      <c r="BKI35" s="9"/>
      <c r="BKJ35" s="9"/>
      <c r="BKK35" s="9"/>
      <c r="BKL35" s="9"/>
      <c r="BKM35" s="9"/>
      <c r="BKN35" s="9"/>
      <c r="BKO35" s="9"/>
      <c r="BKP35" s="9"/>
      <c r="BKQ35" s="9"/>
      <c r="BKR35" s="9"/>
      <c r="BKS35" s="9"/>
      <c r="BKT35" s="9"/>
      <c r="BKU35" s="9"/>
      <c r="BKV35" s="9"/>
      <c r="BKW35" s="9"/>
      <c r="BKX35" s="9"/>
      <c r="BKY35" s="9"/>
      <c r="BKZ35" s="9"/>
      <c r="BLA35" s="9"/>
      <c r="BLB35" s="9"/>
      <c r="BLC35" s="9"/>
      <c r="BLD35" s="9"/>
      <c r="BLE35" s="9"/>
      <c r="BLF35" s="9"/>
      <c r="BLG35" s="9"/>
      <c r="BLH35" s="9"/>
      <c r="BLI35" s="9"/>
      <c r="BLJ35" s="9"/>
      <c r="BLK35" s="9"/>
      <c r="BLL35" s="9"/>
      <c r="BLM35" s="9"/>
      <c r="BLN35" s="9"/>
      <c r="BLO35" s="9"/>
      <c r="BLP35" s="9"/>
      <c r="BLQ35" s="9"/>
      <c r="BLR35" s="9"/>
      <c r="BLS35" s="9"/>
      <c r="BLT35" s="9"/>
      <c r="BLU35" s="9"/>
      <c r="BLV35" s="9"/>
      <c r="BLW35" s="9"/>
      <c r="BLX35" s="9"/>
      <c r="BLY35" s="9"/>
      <c r="BLZ35" s="9"/>
      <c r="BMA35" s="9"/>
      <c r="BMB35" s="9"/>
      <c r="BMC35" s="9"/>
      <c r="BMD35" s="9"/>
      <c r="BME35" s="9"/>
      <c r="BMF35" s="9"/>
      <c r="BMG35" s="9"/>
      <c r="BMH35" s="9"/>
      <c r="BMI35" s="9"/>
      <c r="BMJ35" s="9"/>
      <c r="BMK35" s="9"/>
      <c r="BML35" s="9"/>
      <c r="BMM35" s="9"/>
      <c r="BMN35" s="9"/>
      <c r="BMO35" s="9"/>
      <c r="BMP35" s="9"/>
      <c r="BMQ35" s="9"/>
      <c r="BMR35" s="9"/>
      <c r="BMS35" s="9"/>
      <c r="BMT35" s="9"/>
      <c r="BMU35" s="9"/>
      <c r="BMV35" s="9"/>
      <c r="BMW35" s="9"/>
      <c r="BMX35" s="9"/>
      <c r="BMY35" s="9"/>
      <c r="BMZ35" s="9"/>
      <c r="BNA35" s="9"/>
      <c r="BNB35" s="9"/>
      <c r="BNC35" s="9"/>
      <c r="BND35" s="9"/>
      <c r="BNE35" s="9"/>
      <c r="BNF35" s="9"/>
      <c r="BNG35" s="9"/>
      <c r="BNH35" s="9"/>
      <c r="BNI35" s="9"/>
      <c r="BNJ35" s="9"/>
      <c r="BNK35" s="9"/>
      <c r="BNL35" s="9"/>
      <c r="BNM35" s="9"/>
      <c r="BNN35" s="9"/>
      <c r="BNO35" s="9"/>
      <c r="BNP35" s="9"/>
      <c r="BNQ35" s="9"/>
      <c r="BNR35" s="9"/>
      <c r="BNS35" s="9"/>
      <c r="BNT35" s="9"/>
      <c r="BNU35" s="9"/>
      <c r="BNV35" s="9"/>
      <c r="BNW35" s="9"/>
      <c r="BNX35" s="9"/>
      <c r="BNY35" s="9"/>
      <c r="BNZ35" s="9"/>
      <c r="BOA35" s="9"/>
      <c r="BOB35" s="9"/>
      <c r="BOC35" s="9"/>
      <c r="BOD35" s="9"/>
      <c r="BOE35" s="9"/>
      <c r="BOF35" s="9"/>
      <c r="BOG35" s="9"/>
      <c r="BOH35" s="9"/>
      <c r="BOI35" s="9"/>
      <c r="BOJ35" s="9"/>
      <c r="BOK35" s="9"/>
      <c r="BOL35" s="9"/>
      <c r="BOM35" s="9"/>
      <c r="BON35" s="9"/>
      <c r="BOO35" s="9"/>
      <c r="BOP35" s="9"/>
      <c r="BOQ35" s="9"/>
      <c r="BOR35" s="9"/>
      <c r="BOS35" s="9"/>
      <c r="BOT35" s="9"/>
      <c r="BOU35" s="9"/>
      <c r="BOV35" s="9"/>
      <c r="BOW35" s="9"/>
      <c r="BOX35" s="9"/>
      <c r="BOY35" s="9"/>
      <c r="BOZ35" s="9"/>
      <c r="BPA35" s="9"/>
      <c r="BPB35" s="9"/>
      <c r="BPC35" s="9"/>
      <c r="BPD35" s="9"/>
      <c r="BPE35" s="9"/>
      <c r="BPF35" s="9"/>
      <c r="BPG35" s="9"/>
      <c r="BPH35" s="9"/>
      <c r="BPI35" s="9"/>
      <c r="BPJ35" s="9"/>
      <c r="BPK35" s="9"/>
      <c r="BPL35" s="9"/>
      <c r="BPM35" s="9"/>
      <c r="BPN35" s="9"/>
      <c r="BPO35" s="9"/>
      <c r="BPP35" s="9"/>
      <c r="BPQ35" s="9"/>
      <c r="BPR35" s="9"/>
      <c r="BPS35" s="9"/>
      <c r="BPT35" s="9"/>
      <c r="BPU35" s="9"/>
      <c r="BPV35" s="9"/>
      <c r="BPW35" s="9"/>
      <c r="BPX35" s="9"/>
      <c r="BPY35" s="9"/>
      <c r="BPZ35" s="9"/>
      <c r="BQA35" s="9"/>
      <c r="BQB35" s="9"/>
      <c r="BQC35" s="9"/>
      <c r="BQD35" s="9"/>
      <c r="BQE35" s="9"/>
      <c r="BQF35" s="9"/>
      <c r="BQG35" s="9"/>
      <c r="BQH35" s="9"/>
      <c r="BQI35" s="9"/>
      <c r="BQJ35" s="9"/>
      <c r="BQK35" s="9"/>
      <c r="BQL35" s="9"/>
      <c r="BQM35" s="9"/>
      <c r="BQN35" s="9"/>
      <c r="BQO35" s="9"/>
      <c r="BQP35" s="9"/>
      <c r="BQQ35" s="9"/>
      <c r="BQR35" s="9"/>
      <c r="BQS35" s="9"/>
      <c r="BQT35" s="9"/>
      <c r="BQU35" s="9"/>
      <c r="BQV35" s="9"/>
      <c r="BQW35" s="9"/>
      <c r="BQX35" s="9"/>
      <c r="BQY35" s="9"/>
      <c r="BQZ35" s="9"/>
      <c r="BRA35" s="9"/>
      <c r="BRB35" s="9"/>
      <c r="BRC35" s="9"/>
      <c r="BRD35" s="9"/>
      <c r="BRE35" s="9"/>
      <c r="BRF35" s="9"/>
      <c r="BRG35" s="9"/>
      <c r="BRH35" s="9"/>
      <c r="BRI35" s="9"/>
      <c r="BRJ35" s="9"/>
      <c r="BRK35" s="9"/>
      <c r="BRL35" s="9"/>
      <c r="BRM35" s="9"/>
      <c r="BRN35" s="9"/>
      <c r="BRO35" s="9"/>
      <c r="BRP35" s="9"/>
      <c r="BRQ35" s="9"/>
      <c r="BRR35" s="9"/>
      <c r="BRS35" s="9"/>
      <c r="BRT35" s="9"/>
      <c r="BRU35" s="9"/>
      <c r="BRV35" s="9"/>
      <c r="BRW35" s="9"/>
      <c r="BRX35" s="9"/>
      <c r="BRY35" s="9"/>
      <c r="BRZ35" s="9"/>
      <c r="BSA35" s="9"/>
      <c r="BSB35" s="9"/>
      <c r="BSC35" s="9"/>
      <c r="BSD35" s="9"/>
      <c r="BSE35" s="9"/>
      <c r="BSF35" s="9"/>
      <c r="BSG35" s="9"/>
      <c r="BSH35" s="9"/>
      <c r="BSI35" s="9"/>
      <c r="BSJ35" s="9"/>
      <c r="BSK35" s="9"/>
      <c r="BSL35" s="9"/>
      <c r="BSM35" s="9"/>
      <c r="BSN35" s="9"/>
      <c r="BSO35" s="9"/>
      <c r="BSP35" s="9"/>
      <c r="BSQ35" s="9"/>
      <c r="BSR35" s="9"/>
      <c r="BSS35" s="9"/>
      <c r="BST35" s="9"/>
      <c r="BSU35" s="9"/>
      <c r="BSV35" s="9"/>
      <c r="BSW35" s="9"/>
      <c r="BSX35" s="9"/>
      <c r="BSY35" s="9"/>
      <c r="BSZ35" s="9"/>
      <c r="BTA35" s="9"/>
      <c r="BTB35" s="9"/>
      <c r="BTC35" s="9"/>
      <c r="BTD35" s="9"/>
      <c r="BTE35" s="9"/>
      <c r="BTF35" s="9"/>
      <c r="BTG35" s="9"/>
      <c r="BTH35" s="9"/>
      <c r="BTI35" s="9"/>
      <c r="BTJ35" s="9"/>
      <c r="BTK35" s="9"/>
      <c r="BTL35" s="9"/>
      <c r="BTM35" s="9"/>
      <c r="BTN35" s="9"/>
      <c r="BTO35" s="9"/>
      <c r="BTP35" s="9"/>
      <c r="BTQ35" s="9"/>
      <c r="BTR35" s="9"/>
      <c r="BTS35" s="9"/>
      <c r="BTT35" s="9"/>
      <c r="BTU35" s="9"/>
      <c r="BTV35" s="9"/>
      <c r="BTW35" s="9"/>
      <c r="BTX35" s="9"/>
      <c r="BTY35" s="9"/>
      <c r="BTZ35" s="9"/>
      <c r="BUA35" s="9"/>
      <c r="BUB35" s="9"/>
      <c r="BUC35" s="9"/>
      <c r="BUD35" s="9"/>
      <c r="BUE35" s="9"/>
      <c r="BUF35" s="9"/>
      <c r="BUG35" s="9"/>
      <c r="BUH35" s="9"/>
      <c r="BUI35" s="9"/>
      <c r="BUJ35" s="9"/>
      <c r="BUK35" s="9"/>
      <c r="BUL35" s="9"/>
      <c r="BUM35" s="9"/>
      <c r="BUN35" s="9"/>
      <c r="BUO35" s="9"/>
      <c r="BUP35" s="9"/>
      <c r="BUQ35" s="9"/>
      <c r="BUR35" s="9"/>
      <c r="BUS35" s="9"/>
      <c r="BUT35" s="9"/>
      <c r="BUU35" s="9"/>
      <c r="BUV35" s="9"/>
      <c r="BUW35" s="9"/>
      <c r="BUX35" s="9"/>
      <c r="BUY35" s="9"/>
      <c r="BUZ35" s="9"/>
      <c r="BVA35" s="9"/>
      <c r="BVB35" s="9"/>
      <c r="BVC35" s="9"/>
      <c r="BVD35" s="9"/>
      <c r="BVE35" s="9"/>
      <c r="BVF35" s="9"/>
      <c r="BVG35" s="9"/>
      <c r="BVH35" s="9"/>
      <c r="BVI35" s="9"/>
      <c r="BVJ35" s="9"/>
      <c r="BVK35" s="9"/>
      <c r="BVL35" s="9"/>
      <c r="BVM35" s="9"/>
      <c r="BVN35" s="9"/>
      <c r="BVO35" s="9"/>
      <c r="BVP35" s="9"/>
      <c r="BVQ35" s="9"/>
      <c r="BVR35" s="9"/>
      <c r="BVS35" s="9"/>
      <c r="BVT35" s="9"/>
      <c r="BVU35" s="9"/>
      <c r="BVV35" s="9"/>
      <c r="BVW35" s="9"/>
      <c r="BVX35" s="9"/>
      <c r="BVY35" s="9"/>
      <c r="BVZ35" s="9"/>
      <c r="BWA35" s="9"/>
      <c r="BWB35" s="9"/>
      <c r="BWC35" s="9"/>
      <c r="BWD35" s="9"/>
      <c r="BWE35" s="9"/>
      <c r="BWF35" s="9"/>
      <c r="BWG35" s="9"/>
      <c r="BWH35" s="9"/>
      <c r="BWI35" s="9"/>
      <c r="BWJ35" s="9"/>
      <c r="BWK35" s="9"/>
      <c r="BWL35" s="9"/>
      <c r="BWM35" s="9"/>
      <c r="BWN35" s="9"/>
      <c r="BWO35" s="9"/>
      <c r="BWP35" s="9"/>
      <c r="BWQ35" s="9"/>
      <c r="BWR35" s="9"/>
      <c r="BWS35" s="9"/>
      <c r="BWT35" s="9"/>
      <c r="BWU35" s="9"/>
      <c r="BWV35" s="9"/>
      <c r="BWW35" s="9"/>
      <c r="BWX35" s="9"/>
      <c r="BWY35" s="9"/>
      <c r="BWZ35" s="9"/>
      <c r="BXA35" s="9"/>
      <c r="BXB35" s="9"/>
      <c r="BXC35" s="9"/>
      <c r="BXD35" s="9"/>
      <c r="BXE35" s="9"/>
      <c r="BXF35" s="9"/>
      <c r="BXG35" s="9"/>
      <c r="BXH35" s="9"/>
      <c r="BXI35" s="9"/>
      <c r="BXJ35" s="9"/>
      <c r="BXK35" s="9"/>
      <c r="BXL35" s="9"/>
      <c r="BXM35" s="9"/>
      <c r="BXN35" s="9"/>
      <c r="BXO35" s="9"/>
      <c r="BXP35" s="9"/>
      <c r="BXQ35" s="9"/>
      <c r="BXR35" s="9"/>
      <c r="BXS35" s="9"/>
      <c r="BXT35" s="9"/>
      <c r="BXU35" s="9"/>
      <c r="BXV35" s="9"/>
      <c r="BXW35" s="9"/>
      <c r="BXX35" s="9"/>
      <c r="BXY35" s="9"/>
      <c r="BXZ35" s="9"/>
      <c r="BYA35" s="9"/>
      <c r="BYB35" s="9"/>
      <c r="BYC35" s="9"/>
      <c r="BYD35" s="9"/>
      <c r="BYE35" s="9"/>
      <c r="BYF35" s="9"/>
      <c r="BYG35" s="9"/>
      <c r="BYH35" s="9"/>
      <c r="BYI35" s="9"/>
      <c r="BYJ35" s="9"/>
      <c r="BYK35" s="9"/>
      <c r="BYL35" s="9"/>
      <c r="BYM35" s="9"/>
      <c r="BYN35" s="9"/>
      <c r="BYO35" s="9"/>
      <c r="BYP35" s="9"/>
      <c r="BYQ35" s="9"/>
      <c r="BYR35" s="9"/>
      <c r="BYS35" s="9"/>
      <c r="BYT35" s="9"/>
      <c r="BYU35" s="9"/>
      <c r="BYV35" s="9"/>
      <c r="BYW35" s="9"/>
      <c r="BYX35" s="9"/>
      <c r="BYY35" s="9"/>
      <c r="BYZ35" s="9"/>
      <c r="BZA35" s="9"/>
      <c r="BZB35" s="9"/>
      <c r="BZC35" s="9"/>
      <c r="BZD35" s="9"/>
      <c r="BZE35" s="9"/>
      <c r="BZF35" s="9"/>
      <c r="BZG35" s="9"/>
      <c r="BZH35" s="9"/>
      <c r="BZI35" s="9"/>
      <c r="BZJ35" s="9"/>
      <c r="BZK35" s="9"/>
      <c r="BZL35" s="9"/>
      <c r="BZM35" s="9"/>
      <c r="BZN35" s="9"/>
      <c r="BZO35" s="9"/>
      <c r="BZP35" s="9"/>
      <c r="BZQ35" s="9"/>
      <c r="BZR35" s="9"/>
      <c r="BZS35" s="9"/>
      <c r="BZT35" s="9"/>
      <c r="BZU35" s="9"/>
      <c r="BZV35" s="9"/>
      <c r="BZW35" s="9"/>
      <c r="BZX35" s="9"/>
      <c r="BZY35" s="9"/>
      <c r="BZZ35" s="9"/>
      <c r="CAA35" s="9"/>
      <c r="CAB35" s="9"/>
      <c r="CAC35" s="9"/>
      <c r="CAD35" s="9"/>
      <c r="CAE35" s="9"/>
      <c r="CAF35" s="9"/>
      <c r="CAG35" s="9"/>
      <c r="CAH35" s="9"/>
      <c r="CAI35" s="9"/>
      <c r="CAJ35" s="9"/>
      <c r="CAK35" s="9"/>
      <c r="CAL35" s="9"/>
      <c r="CAM35" s="9"/>
      <c r="CAN35" s="9"/>
      <c r="CAO35" s="9"/>
      <c r="CAP35" s="9"/>
      <c r="CAQ35" s="9"/>
      <c r="CAR35" s="9"/>
      <c r="CAS35" s="9"/>
      <c r="CAT35" s="9"/>
      <c r="CAU35" s="9"/>
      <c r="CAV35" s="9"/>
      <c r="CAW35" s="9"/>
      <c r="CAX35" s="9"/>
      <c r="CAY35" s="9"/>
      <c r="CAZ35" s="9"/>
      <c r="CBA35" s="9"/>
      <c r="CBB35" s="9"/>
      <c r="CBC35" s="9"/>
      <c r="CBD35" s="9"/>
      <c r="CBE35" s="9"/>
      <c r="CBF35" s="9"/>
      <c r="CBG35" s="9"/>
      <c r="CBH35" s="9"/>
      <c r="CBI35" s="9"/>
      <c r="CBJ35" s="9"/>
      <c r="CBK35" s="9"/>
      <c r="CBL35" s="9"/>
      <c r="CBM35" s="9"/>
      <c r="CBN35" s="9"/>
      <c r="CBO35" s="9"/>
      <c r="CBP35" s="9"/>
      <c r="CBQ35" s="9"/>
      <c r="CBR35" s="9"/>
      <c r="CBS35" s="9"/>
      <c r="CBT35" s="9"/>
      <c r="CBU35" s="9"/>
      <c r="CBV35" s="9"/>
      <c r="CBW35" s="9"/>
      <c r="CBX35" s="9"/>
      <c r="CBY35" s="9"/>
      <c r="CBZ35" s="9"/>
      <c r="CCA35" s="9"/>
      <c r="CCB35" s="9"/>
      <c r="CCC35" s="9"/>
      <c r="CCD35" s="9"/>
      <c r="CCE35" s="9"/>
      <c r="CCF35" s="9"/>
      <c r="CCG35" s="9"/>
      <c r="CCH35" s="9"/>
      <c r="CCI35" s="9"/>
      <c r="CCJ35" s="9"/>
      <c r="CCK35" s="9"/>
      <c r="CCL35" s="9"/>
      <c r="CCM35" s="9"/>
      <c r="CCN35" s="9"/>
      <c r="CCO35" s="9"/>
      <c r="CCP35" s="9"/>
      <c r="CCQ35" s="9"/>
      <c r="CCR35" s="9"/>
      <c r="CCS35" s="9"/>
      <c r="CCT35" s="9"/>
      <c r="CCU35" s="9"/>
      <c r="CCV35" s="9"/>
      <c r="CCW35" s="9"/>
      <c r="CCX35" s="9"/>
      <c r="CCY35" s="9"/>
      <c r="CCZ35" s="9"/>
      <c r="CDA35" s="9"/>
      <c r="CDB35" s="9"/>
      <c r="CDC35" s="9"/>
      <c r="CDD35" s="9"/>
      <c r="CDE35" s="9"/>
      <c r="CDF35" s="9"/>
      <c r="CDG35" s="9"/>
      <c r="CDH35" s="9"/>
      <c r="CDI35" s="9"/>
      <c r="CDJ35" s="9"/>
      <c r="CDK35" s="9"/>
      <c r="CDL35" s="9"/>
      <c r="CDM35" s="9"/>
      <c r="CDN35" s="9"/>
      <c r="CDO35" s="9"/>
      <c r="CDP35" s="9"/>
      <c r="CDQ35" s="9"/>
      <c r="CDR35" s="9"/>
      <c r="CDS35" s="9"/>
      <c r="CDT35" s="9"/>
      <c r="CDU35" s="9"/>
      <c r="CDV35" s="9"/>
      <c r="CDW35" s="9"/>
      <c r="CDX35" s="9"/>
      <c r="CDY35" s="9"/>
      <c r="CDZ35" s="9"/>
      <c r="CEA35" s="36"/>
      <c r="CEB35" s="36"/>
      <c r="CEC35" s="36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6"/>
      <c r="CES35" s="36"/>
      <c r="CET35" s="36"/>
      <c r="CEU35" s="36"/>
      <c r="CEV35" s="36"/>
      <c r="CEW35" s="36"/>
      <c r="CEX35" s="36"/>
      <c r="CEY35" s="36"/>
      <c r="CEZ35" s="36"/>
    </row>
    <row r="36" spans="1:2184" s="8" customFormat="1" ht="9.9499999999999993" hidden="1" customHeight="1" x14ac:dyDescent="0.2">
      <c r="A36" s="12"/>
      <c r="B36" s="12"/>
      <c r="C36" s="12"/>
      <c r="D36" s="12"/>
      <c r="E36" s="5"/>
      <c r="F36" s="12"/>
      <c r="G36" s="5"/>
      <c r="H36" s="5"/>
      <c r="I36" s="5"/>
      <c r="J36" s="12"/>
      <c r="K36" s="45"/>
      <c r="L36" s="12"/>
      <c r="M36" s="41"/>
      <c r="N36" s="12"/>
      <c r="O36" s="41" t="s">
        <v>7</v>
      </c>
      <c r="P36" s="32"/>
      <c r="Q36" s="13"/>
      <c r="R36" s="13"/>
      <c r="S36" s="13"/>
      <c r="T36" s="13"/>
      <c r="U36" s="13"/>
      <c r="V36" s="13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36"/>
      <c r="CEB36" s="36"/>
      <c r="CEC36" s="36"/>
      <c r="CED36" s="36"/>
      <c r="CEE36" s="36"/>
      <c r="CEF36" s="36"/>
      <c r="CEG36" s="36"/>
      <c r="CEH36" s="36"/>
      <c r="CEI36" s="36"/>
      <c r="CEJ36" s="36"/>
      <c r="CEK36" s="36"/>
      <c r="CEL36" s="36"/>
      <c r="CEM36" s="36"/>
      <c r="CEN36" s="36"/>
      <c r="CEO36" s="36"/>
      <c r="CEP36" s="36"/>
      <c r="CEQ36" s="36"/>
      <c r="CER36" s="36"/>
      <c r="CES36" s="36"/>
      <c r="CET36" s="36"/>
      <c r="CEU36" s="36"/>
      <c r="CEV36" s="36"/>
      <c r="CEW36" s="36"/>
      <c r="CEX36" s="36"/>
      <c r="CEY36" s="36"/>
      <c r="CEZ36" s="36"/>
    </row>
    <row r="37" spans="1:2184" s="8" customFormat="1" ht="18" hidden="1" customHeight="1" x14ac:dyDescent="0.2">
      <c r="A37" s="42"/>
      <c r="B37" s="12"/>
      <c r="C37" s="42"/>
      <c r="D37" s="12"/>
      <c r="E37" s="43"/>
      <c r="F37" s="12"/>
      <c r="G37" s="38"/>
      <c r="H37" s="5"/>
      <c r="I37" s="38"/>
      <c r="J37" s="12"/>
      <c r="K37" s="44">
        <f>IF(AND(I37="",G37=""),0,IF(G37="",+I37,IF(I37="",+G37,+I37-G37+1)))</f>
        <v>0</v>
      </c>
      <c r="L37" s="12"/>
      <c r="M37" s="39">
        <v>10</v>
      </c>
      <c r="N37" s="12"/>
      <c r="O37" s="39">
        <f>IF(ISERROR(M37*K37),0,M37*K37)</f>
        <v>0</v>
      </c>
      <c r="P37" s="32"/>
      <c r="Q37" s="13"/>
      <c r="R37" s="13"/>
      <c r="S37" s="13"/>
      <c r="T37" s="13"/>
      <c r="U37" s="13"/>
      <c r="V37" s="13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36"/>
      <c r="CEB37" s="36"/>
      <c r="CEC37" s="36"/>
      <c r="CED37" s="36"/>
      <c r="CEE37" s="36"/>
      <c r="CEF37" s="36"/>
      <c r="CEG37" s="36"/>
      <c r="CEH37" s="36"/>
      <c r="CEI37" s="36"/>
      <c r="CEJ37" s="36"/>
      <c r="CEK37" s="36"/>
      <c r="CEL37" s="36"/>
      <c r="CEM37" s="36"/>
      <c r="CEN37" s="36"/>
      <c r="CEO37" s="36"/>
      <c r="CEP37" s="36"/>
      <c r="CEQ37" s="36"/>
      <c r="CER37" s="36"/>
      <c r="CES37" s="36"/>
      <c r="CET37" s="36"/>
      <c r="CEU37" s="36"/>
      <c r="CEV37" s="36"/>
      <c r="CEW37" s="36"/>
      <c r="CEX37" s="36"/>
      <c r="CEY37" s="36"/>
      <c r="CEZ37" s="36"/>
    </row>
    <row r="38" spans="1:2184" s="8" customFormat="1" ht="9.9499999999999993" hidden="1" customHeight="1" x14ac:dyDescent="0.2">
      <c r="A38" s="12"/>
      <c r="B38" s="12"/>
      <c r="C38" s="12"/>
      <c r="D38" s="12"/>
      <c r="E38" s="5"/>
      <c r="F38" s="12"/>
      <c r="G38" s="5"/>
      <c r="H38" s="5"/>
      <c r="I38" s="5"/>
      <c r="J38" s="12"/>
      <c r="K38" s="45"/>
      <c r="L38" s="12"/>
      <c r="M38" s="41"/>
      <c r="N38" s="12"/>
      <c r="O38" s="41" t="s">
        <v>7</v>
      </c>
      <c r="P38" s="32"/>
      <c r="Q38" s="13"/>
      <c r="R38" s="13"/>
      <c r="S38" s="13"/>
      <c r="T38" s="13"/>
      <c r="U38" s="13"/>
      <c r="V38" s="13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  <c r="AMI38" s="9"/>
      <c r="AMJ38" s="9"/>
      <c r="AMK38" s="9"/>
      <c r="AML38" s="9"/>
      <c r="AMM38" s="9"/>
      <c r="AMN38" s="9"/>
      <c r="AMO38" s="9"/>
      <c r="AMP38" s="9"/>
      <c r="AMQ38" s="9"/>
      <c r="AMR38" s="9"/>
      <c r="AMS38" s="9"/>
      <c r="AMT38" s="9"/>
      <c r="AMU38" s="9"/>
      <c r="AMV38" s="9"/>
      <c r="AMW38" s="9"/>
      <c r="AMX38" s="9"/>
      <c r="AMY38" s="9"/>
      <c r="AMZ38" s="9"/>
      <c r="ANA38" s="9"/>
      <c r="ANB38" s="9"/>
      <c r="ANC38" s="9"/>
      <c r="AND38" s="9"/>
      <c r="ANE38" s="9"/>
      <c r="ANF38" s="9"/>
      <c r="ANG38" s="9"/>
      <c r="ANH38" s="9"/>
      <c r="ANI38" s="9"/>
      <c r="ANJ38" s="9"/>
      <c r="ANK38" s="9"/>
      <c r="ANL38" s="9"/>
      <c r="ANM38" s="9"/>
      <c r="ANN38" s="9"/>
      <c r="ANO38" s="9"/>
      <c r="ANP38" s="9"/>
      <c r="ANQ38" s="9"/>
      <c r="ANR38" s="9"/>
      <c r="ANS38" s="9"/>
      <c r="ANT38" s="9"/>
      <c r="ANU38" s="9"/>
      <c r="ANV38" s="9"/>
      <c r="ANW38" s="9"/>
      <c r="ANX38" s="9"/>
      <c r="ANY38" s="9"/>
      <c r="ANZ38" s="9"/>
      <c r="AOA38" s="9"/>
      <c r="AOB38" s="9"/>
      <c r="AOC38" s="9"/>
      <c r="AOD38" s="9"/>
      <c r="AOE38" s="9"/>
      <c r="AOF38" s="9"/>
      <c r="AOG38" s="9"/>
      <c r="AOH38" s="9"/>
      <c r="AOI38" s="9"/>
      <c r="AOJ38" s="9"/>
      <c r="AOK38" s="9"/>
      <c r="AOL38" s="9"/>
      <c r="AOM38" s="9"/>
      <c r="AON38" s="9"/>
      <c r="AOO38" s="9"/>
      <c r="AOP38" s="9"/>
      <c r="AOQ38" s="9"/>
      <c r="AOR38" s="9"/>
      <c r="AOS38" s="9"/>
      <c r="AOT38" s="9"/>
      <c r="AOU38" s="9"/>
      <c r="AOV38" s="9"/>
      <c r="AOW38" s="9"/>
      <c r="AOX38" s="9"/>
      <c r="AOY38" s="9"/>
      <c r="AOZ38" s="9"/>
      <c r="APA38" s="9"/>
      <c r="APB38" s="9"/>
      <c r="APC38" s="9"/>
      <c r="APD38" s="9"/>
      <c r="APE38" s="9"/>
      <c r="APF38" s="9"/>
      <c r="APG38" s="9"/>
      <c r="APH38" s="9"/>
      <c r="API38" s="9"/>
      <c r="APJ38" s="9"/>
      <c r="APK38" s="9"/>
      <c r="APL38" s="9"/>
      <c r="APM38" s="9"/>
      <c r="APN38" s="9"/>
      <c r="APO38" s="9"/>
      <c r="APP38" s="9"/>
      <c r="APQ38" s="9"/>
      <c r="APR38" s="9"/>
      <c r="APS38" s="9"/>
      <c r="APT38" s="9"/>
      <c r="APU38" s="9"/>
      <c r="APV38" s="9"/>
      <c r="APW38" s="9"/>
      <c r="APX38" s="9"/>
      <c r="APY38" s="9"/>
      <c r="APZ38" s="9"/>
      <c r="AQA38" s="9"/>
      <c r="AQB38" s="9"/>
      <c r="AQC38" s="9"/>
      <c r="AQD38" s="9"/>
      <c r="AQE38" s="9"/>
      <c r="AQF38" s="9"/>
      <c r="AQG38" s="9"/>
      <c r="AQH38" s="9"/>
      <c r="AQI38" s="9"/>
      <c r="AQJ38" s="9"/>
      <c r="AQK38" s="9"/>
      <c r="AQL38" s="9"/>
      <c r="AQM38" s="9"/>
      <c r="AQN38" s="9"/>
      <c r="AQO38" s="9"/>
      <c r="AQP38" s="9"/>
      <c r="AQQ38" s="9"/>
      <c r="AQR38" s="9"/>
      <c r="AQS38" s="9"/>
      <c r="AQT38" s="9"/>
      <c r="AQU38" s="9"/>
      <c r="AQV38" s="9"/>
      <c r="AQW38" s="9"/>
      <c r="AQX38" s="9"/>
      <c r="AQY38" s="9"/>
      <c r="AQZ38" s="9"/>
      <c r="ARA38" s="9"/>
      <c r="ARB38" s="9"/>
      <c r="ARC38" s="9"/>
      <c r="ARD38" s="9"/>
      <c r="ARE38" s="9"/>
      <c r="ARF38" s="9"/>
      <c r="ARG38" s="9"/>
      <c r="ARH38" s="9"/>
      <c r="ARI38" s="9"/>
      <c r="ARJ38" s="9"/>
      <c r="ARK38" s="9"/>
      <c r="ARL38" s="9"/>
      <c r="ARM38" s="9"/>
      <c r="ARN38" s="9"/>
      <c r="ARO38" s="9"/>
      <c r="ARP38" s="9"/>
      <c r="ARQ38" s="9"/>
      <c r="ARR38" s="9"/>
      <c r="ARS38" s="9"/>
      <c r="ART38" s="9"/>
      <c r="ARU38" s="9"/>
      <c r="ARV38" s="9"/>
      <c r="ARW38" s="9"/>
      <c r="ARX38" s="9"/>
      <c r="ARY38" s="9"/>
      <c r="ARZ38" s="9"/>
      <c r="ASA38" s="9"/>
      <c r="ASB38" s="9"/>
      <c r="ASC38" s="9"/>
      <c r="ASD38" s="9"/>
      <c r="ASE38" s="9"/>
      <c r="ASF38" s="9"/>
      <c r="ASG38" s="9"/>
      <c r="ASH38" s="9"/>
      <c r="ASI38" s="9"/>
      <c r="ASJ38" s="9"/>
      <c r="ASK38" s="9"/>
      <c r="ASL38" s="9"/>
      <c r="ASM38" s="9"/>
      <c r="ASN38" s="9"/>
      <c r="ASO38" s="9"/>
      <c r="ASP38" s="9"/>
      <c r="ASQ38" s="9"/>
      <c r="ASR38" s="9"/>
      <c r="ASS38" s="9"/>
      <c r="AST38" s="9"/>
      <c r="ASU38" s="9"/>
      <c r="ASV38" s="9"/>
      <c r="ASW38" s="9"/>
      <c r="ASX38" s="9"/>
      <c r="ASY38" s="9"/>
      <c r="ASZ38" s="9"/>
      <c r="ATA38" s="9"/>
      <c r="ATB38" s="9"/>
      <c r="ATC38" s="9"/>
      <c r="ATD38" s="9"/>
      <c r="ATE38" s="9"/>
      <c r="ATF38" s="9"/>
      <c r="ATG38" s="9"/>
      <c r="ATH38" s="9"/>
      <c r="ATI38" s="9"/>
      <c r="ATJ38" s="9"/>
      <c r="ATK38" s="9"/>
      <c r="ATL38" s="9"/>
      <c r="ATM38" s="9"/>
      <c r="ATN38" s="9"/>
      <c r="ATO38" s="9"/>
      <c r="ATP38" s="9"/>
      <c r="ATQ38" s="9"/>
      <c r="ATR38" s="9"/>
      <c r="ATS38" s="9"/>
      <c r="ATT38" s="9"/>
      <c r="ATU38" s="9"/>
      <c r="ATV38" s="9"/>
      <c r="ATW38" s="9"/>
      <c r="ATX38" s="9"/>
      <c r="ATY38" s="9"/>
      <c r="ATZ38" s="9"/>
      <c r="AUA38" s="9"/>
      <c r="AUB38" s="9"/>
      <c r="AUC38" s="9"/>
      <c r="AUD38" s="9"/>
      <c r="AUE38" s="9"/>
      <c r="AUF38" s="9"/>
      <c r="AUG38" s="9"/>
      <c r="AUH38" s="9"/>
      <c r="AUI38" s="9"/>
      <c r="AUJ38" s="9"/>
      <c r="AUK38" s="9"/>
      <c r="AUL38" s="9"/>
      <c r="AUM38" s="9"/>
      <c r="AUN38" s="9"/>
      <c r="AUO38" s="9"/>
      <c r="AUP38" s="9"/>
      <c r="AUQ38" s="9"/>
      <c r="AUR38" s="9"/>
      <c r="AUS38" s="9"/>
      <c r="AUT38" s="9"/>
      <c r="AUU38" s="9"/>
      <c r="AUV38" s="9"/>
      <c r="AUW38" s="9"/>
      <c r="AUX38" s="9"/>
      <c r="AUY38" s="9"/>
      <c r="AUZ38" s="9"/>
      <c r="AVA38" s="9"/>
      <c r="AVB38" s="9"/>
      <c r="AVC38" s="9"/>
      <c r="AVD38" s="9"/>
      <c r="AVE38" s="9"/>
      <c r="AVF38" s="9"/>
      <c r="AVG38" s="9"/>
      <c r="AVH38" s="9"/>
      <c r="AVI38" s="9"/>
      <c r="AVJ38" s="9"/>
      <c r="AVK38" s="9"/>
      <c r="AVL38" s="9"/>
      <c r="AVM38" s="9"/>
      <c r="AVN38" s="9"/>
      <c r="AVO38" s="9"/>
      <c r="AVP38" s="9"/>
      <c r="AVQ38" s="9"/>
      <c r="AVR38" s="9"/>
      <c r="AVS38" s="9"/>
      <c r="AVT38" s="9"/>
      <c r="AVU38" s="9"/>
      <c r="AVV38" s="9"/>
      <c r="AVW38" s="9"/>
      <c r="AVX38" s="9"/>
      <c r="AVY38" s="9"/>
      <c r="AVZ38" s="9"/>
      <c r="AWA38" s="9"/>
      <c r="AWB38" s="9"/>
      <c r="AWC38" s="9"/>
      <c r="AWD38" s="9"/>
      <c r="AWE38" s="9"/>
      <c r="AWF38" s="9"/>
      <c r="AWG38" s="9"/>
      <c r="AWH38" s="9"/>
      <c r="AWI38" s="9"/>
      <c r="AWJ38" s="9"/>
      <c r="AWK38" s="9"/>
      <c r="AWL38" s="9"/>
      <c r="AWM38" s="9"/>
      <c r="AWN38" s="9"/>
      <c r="AWO38" s="9"/>
      <c r="AWP38" s="9"/>
      <c r="AWQ38" s="9"/>
      <c r="AWR38" s="9"/>
      <c r="AWS38" s="9"/>
      <c r="AWT38" s="9"/>
      <c r="AWU38" s="9"/>
      <c r="AWV38" s="9"/>
      <c r="AWW38" s="9"/>
      <c r="AWX38" s="9"/>
      <c r="AWY38" s="9"/>
      <c r="AWZ38" s="9"/>
      <c r="AXA38" s="9"/>
      <c r="AXB38" s="9"/>
      <c r="AXC38" s="9"/>
      <c r="AXD38" s="9"/>
      <c r="AXE38" s="9"/>
      <c r="AXF38" s="9"/>
      <c r="AXG38" s="9"/>
      <c r="AXH38" s="9"/>
      <c r="AXI38" s="9"/>
      <c r="AXJ38" s="9"/>
      <c r="AXK38" s="9"/>
      <c r="AXL38" s="9"/>
      <c r="AXM38" s="9"/>
      <c r="AXN38" s="9"/>
      <c r="AXO38" s="9"/>
      <c r="AXP38" s="9"/>
      <c r="AXQ38" s="9"/>
      <c r="AXR38" s="9"/>
      <c r="AXS38" s="9"/>
      <c r="AXT38" s="9"/>
      <c r="AXU38" s="9"/>
      <c r="AXV38" s="9"/>
      <c r="AXW38" s="9"/>
      <c r="AXX38" s="9"/>
      <c r="AXY38" s="9"/>
      <c r="AXZ38" s="9"/>
      <c r="AYA38" s="9"/>
      <c r="AYB38" s="9"/>
      <c r="AYC38" s="9"/>
      <c r="AYD38" s="9"/>
      <c r="AYE38" s="9"/>
      <c r="AYF38" s="9"/>
      <c r="AYG38" s="9"/>
      <c r="AYH38" s="9"/>
      <c r="AYI38" s="9"/>
      <c r="AYJ38" s="9"/>
      <c r="AYK38" s="9"/>
      <c r="AYL38" s="9"/>
      <c r="AYM38" s="9"/>
      <c r="AYN38" s="9"/>
      <c r="AYO38" s="9"/>
      <c r="AYP38" s="9"/>
      <c r="AYQ38" s="9"/>
      <c r="AYR38" s="9"/>
      <c r="AYS38" s="9"/>
      <c r="AYT38" s="9"/>
      <c r="AYU38" s="9"/>
      <c r="AYV38" s="9"/>
      <c r="AYW38" s="9"/>
      <c r="AYX38" s="9"/>
      <c r="AYY38" s="9"/>
      <c r="AYZ38" s="9"/>
      <c r="AZA38" s="9"/>
      <c r="AZB38" s="9"/>
      <c r="AZC38" s="9"/>
      <c r="AZD38" s="9"/>
      <c r="AZE38" s="9"/>
      <c r="AZF38" s="9"/>
      <c r="AZG38" s="9"/>
      <c r="AZH38" s="9"/>
      <c r="AZI38" s="9"/>
      <c r="AZJ38" s="9"/>
      <c r="AZK38" s="9"/>
      <c r="AZL38" s="9"/>
      <c r="AZM38" s="9"/>
      <c r="AZN38" s="9"/>
      <c r="AZO38" s="9"/>
      <c r="AZP38" s="9"/>
      <c r="AZQ38" s="9"/>
      <c r="AZR38" s="9"/>
      <c r="AZS38" s="9"/>
      <c r="AZT38" s="9"/>
      <c r="AZU38" s="9"/>
      <c r="AZV38" s="9"/>
      <c r="AZW38" s="9"/>
      <c r="AZX38" s="9"/>
      <c r="AZY38" s="9"/>
      <c r="AZZ38" s="9"/>
      <c r="BAA38" s="9"/>
      <c r="BAB38" s="9"/>
      <c r="BAC38" s="9"/>
      <c r="BAD38" s="9"/>
      <c r="BAE38" s="9"/>
      <c r="BAF38" s="9"/>
      <c r="BAG38" s="9"/>
      <c r="BAH38" s="9"/>
      <c r="BAI38" s="9"/>
      <c r="BAJ38" s="9"/>
      <c r="BAK38" s="9"/>
      <c r="BAL38" s="9"/>
      <c r="BAM38" s="9"/>
      <c r="BAN38" s="9"/>
      <c r="BAO38" s="9"/>
      <c r="BAP38" s="9"/>
      <c r="BAQ38" s="9"/>
      <c r="BAR38" s="9"/>
      <c r="BAS38" s="9"/>
      <c r="BAT38" s="9"/>
      <c r="BAU38" s="9"/>
      <c r="BAV38" s="9"/>
      <c r="BAW38" s="9"/>
      <c r="BAX38" s="9"/>
      <c r="BAY38" s="9"/>
      <c r="BAZ38" s="9"/>
      <c r="BBA38" s="9"/>
      <c r="BBB38" s="9"/>
      <c r="BBC38" s="9"/>
      <c r="BBD38" s="9"/>
      <c r="BBE38" s="9"/>
      <c r="BBF38" s="9"/>
      <c r="BBG38" s="9"/>
      <c r="BBH38" s="9"/>
      <c r="BBI38" s="9"/>
      <c r="BBJ38" s="9"/>
      <c r="BBK38" s="9"/>
      <c r="BBL38" s="9"/>
      <c r="BBM38" s="9"/>
      <c r="BBN38" s="9"/>
      <c r="BBO38" s="9"/>
      <c r="BBP38" s="9"/>
      <c r="BBQ38" s="9"/>
      <c r="BBR38" s="9"/>
      <c r="BBS38" s="9"/>
      <c r="BBT38" s="9"/>
      <c r="BBU38" s="9"/>
      <c r="BBV38" s="9"/>
      <c r="BBW38" s="9"/>
      <c r="BBX38" s="9"/>
      <c r="BBY38" s="9"/>
      <c r="BBZ38" s="9"/>
      <c r="BCA38" s="9"/>
      <c r="BCB38" s="9"/>
      <c r="BCC38" s="9"/>
      <c r="BCD38" s="9"/>
      <c r="BCE38" s="9"/>
      <c r="BCF38" s="9"/>
      <c r="BCG38" s="9"/>
      <c r="BCH38" s="9"/>
      <c r="BCI38" s="9"/>
      <c r="BCJ38" s="9"/>
      <c r="BCK38" s="9"/>
      <c r="BCL38" s="9"/>
      <c r="BCM38" s="9"/>
      <c r="BCN38" s="9"/>
      <c r="BCO38" s="9"/>
      <c r="BCP38" s="9"/>
      <c r="BCQ38" s="9"/>
      <c r="BCR38" s="9"/>
      <c r="BCS38" s="9"/>
      <c r="BCT38" s="9"/>
      <c r="BCU38" s="9"/>
      <c r="BCV38" s="9"/>
      <c r="BCW38" s="9"/>
      <c r="BCX38" s="9"/>
      <c r="BCY38" s="9"/>
      <c r="BCZ38" s="9"/>
      <c r="BDA38" s="9"/>
      <c r="BDB38" s="9"/>
      <c r="BDC38" s="9"/>
      <c r="BDD38" s="9"/>
      <c r="BDE38" s="9"/>
      <c r="BDF38" s="9"/>
      <c r="BDG38" s="9"/>
      <c r="BDH38" s="9"/>
      <c r="BDI38" s="9"/>
      <c r="BDJ38" s="9"/>
      <c r="BDK38" s="9"/>
      <c r="BDL38" s="9"/>
      <c r="BDM38" s="9"/>
      <c r="BDN38" s="9"/>
      <c r="BDO38" s="9"/>
      <c r="BDP38" s="9"/>
      <c r="BDQ38" s="9"/>
      <c r="BDR38" s="9"/>
      <c r="BDS38" s="9"/>
      <c r="BDT38" s="9"/>
      <c r="BDU38" s="9"/>
      <c r="BDV38" s="9"/>
      <c r="BDW38" s="9"/>
      <c r="BDX38" s="9"/>
      <c r="BDY38" s="9"/>
      <c r="BDZ38" s="9"/>
      <c r="BEA38" s="9"/>
      <c r="BEB38" s="9"/>
      <c r="BEC38" s="9"/>
      <c r="BED38" s="9"/>
      <c r="BEE38" s="9"/>
      <c r="BEF38" s="9"/>
      <c r="BEG38" s="9"/>
      <c r="BEH38" s="9"/>
      <c r="BEI38" s="9"/>
      <c r="BEJ38" s="9"/>
      <c r="BEK38" s="9"/>
      <c r="BEL38" s="9"/>
      <c r="BEM38" s="9"/>
      <c r="BEN38" s="9"/>
      <c r="BEO38" s="9"/>
      <c r="BEP38" s="9"/>
      <c r="BEQ38" s="9"/>
      <c r="BER38" s="9"/>
      <c r="BES38" s="9"/>
      <c r="BET38" s="9"/>
      <c r="BEU38" s="9"/>
      <c r="BEV38" s="9"/>
      <c r="BEW38" s="9"/>
      <c r="BEX38" s="9"/>
      <c r="BEY38" s="9"/>
      <c r="BEZ38" s="9"/>
      <c r="BFA38" s="9"/>
      <c r="BFB38" s="9"/>
      <c r="BFC38" s="9"/>
      <c r="BFD38" s="9"/>
      <c r="BFE38" s="9"/>
      <c r="BFF38" s="9"/>
      <c r="BFG38" s="9"/>
      <c r="BFH38" s="9"/>
      <c r="BFI38" s="9"/>
      <c r="BFJ38" s="9"/>
      <c r="BFK38" s="9"/>
      <c r="BFL38" s="9"/>
      <c r="BFM38" s="9"/>
      <c r="BFN38" s="9"/>
      <c r="BFO38" s="9"/>
      <c r="BFP38" s="9"/>
      <c r="BFQ38" s="9"/>
      <c r="BFR38" s="9"/>
      <c r="BFS38" s="9"/>
      <c r="BFT38" s="9"/>
      <c r="BFU38" s="9"/>
      <c r="BFV38" s="9"/>
      <c r="BFW38" s="9"/>
      <c r="BFX38" s="9"/>
      <c r="BFY38" s="9"/>
      <c r="BFZ38" s="9"/>
      <c r="BGA38" s="9"/>
      <c r="BGB38" s="9"/>
      <c r="BGC38" s="9"/>
      <c r="BGD38" s="9"/>
      <c r="BGE38" s="9"/>
      <c r="BGF38" s="9"/>
      <c r="BGG38" s="9"/>
      <c r="BGH38" s="9"/>
      <c r="BGI38" s="9"/>
      <c r="BGJ38" s="9"/>
      <c r="BGK38" s="9"/>
      <c r="BGL38" s="9"/>
      <c r="BGM38" s="9"/>
      <c r="BGN38" s="9"/>
      <c r="BGO38" s="9"/>
      <c r="BGP38" s="9"/>
      <c r="BGQ38" s="9"/>
      <c r="BGR38" s="9"/>
      <c r="BGS38" s="9"/>
      <c r="BGT38" s="9"/>
      <c r="BGU38" s="9"/>
      <c r="BGV38" s="9"/>
      <c r="BGW38" s="9"/>
      <c r="BGX38" s="9"/>
      <c r="BGY38" s="9"/>
      <c r="BGZ38" s="9"/>
      <c r="BHA38" s="9"/>
      <c r="BHB38" s="9"/>
      <c r="BHC38" s="9"/>
      <c r="BHD38" s="9"/>
      <c r="BHE38" s="9"/>
      <c r="BHF38" s="9"/>
      <c r="BHG38" s="9"/>
      <c r="BHH38" s="9"/>
      <c r="BHI38" s="9"/>
      <c r="BHJ38" s="9"/>
      <c r="BHK38" s="9"/>
      <c r="BHL38" s="9"/>
      <c r="BHM38" s="9"/>
      <c r="BHN38" s="9"/>
      <c r="BHO38" s="9"/>
      <c r="BHP38" s="9"/>
      <c r="BHQ38" s="9"/>
      <c r="BHR38" s="9"/>
      <c r="BHS38" s="9"/>
      <c r="BHT38" s="9"/>
      <c r="BHU38" s="9"/>
      <c r="BHV38" s="9"/>
      <c r="BHW38" s="9"/>
      <c r="BHX38" s="9"/>
      <c r="BHY38" s="9"/>
      <c r="BHZ38" s="9"/>
      <c r="BIA38" s="9"/>
      <c r="BIB38" s="9"/>
      <c r="BIC38" s="9"/>
      <c r="BID38" s="9"/>
      <c r="BIE38" s="9"/>
      <c r="BIF38" s="9"/>
      <c r="BIG38" s="9"/>
      <c r="BIH38" s="9"/>
      <c r="BII38" s="9"/>
      <c r="BIJ38" s="9"/>
      <c r="BIK38" s="9"/>
      <c r="BIL38" s="9"/>
      <c r="BIM38" s="9"/>
      <c r="BIN38" s="9"/>
      <c r="BIO38" s="9"/>
      <c r="BIP38" s="9"/>
      <c r="BIQ38" s="9"/>
      <c r="BIR38" s="9"/>
      <c r="BIS38" s="9"/>
      <c r="BIT38" s="9"/>
      <c r="BIU38" s="9"/>
      <c r="BIV38" s="9"/>
      <c r="BIW38" s="9"/>
      <c r="BIX38" s="9"/>
      <c r="BIY38" s="9"/>
      <c r="BIZ38" s="9"/>
      <c r="BJA38" s="9"/>
      <c r="BJB38" s="9"/>
      <c r="BJC38" s="9"/>
      <c r="BJD38" s="9"/>
      <c r="BJE38" s="9"/>
      <c r="BJF38" s="9"/>
      <c r="BJG38" s="9"/>
      <c r="BJH38" s="9"/>
      <c r="BJI38" s="9"/>
      <c r="BJJ38" s="9"/>
      <c r="BJK38" s="9"/>
      <c r="BJL38" s="9"/>
      <c r="BJM38" s="9"/>
      <c r="BJN38" s="9"/>
      <c r="BJO38" s="9"/>
      <c r="BJP38" s="9"/>
      <c r="BJQ38" s="9"/>
      <c r="BJR38" s="9"/>
      <c r="BJS38" s="9"/>
      <c r="BJT38" s="9"/>
      <c r="BJU38" s="9"/>
      <c r="BJV38" s="9"/>
      <c r="BJW38" s="9"/>
      <c r="BJX38" s="9"/>
      <c r="BJY38" s="9"/>
      <c r="BJZ38" s="9"/>
      <c r="BKA38" s="9"/>
      <c r="BKB38" s="9"/>
      <c r="BKC38" s="9"/>
      <c r="BKD38" s="9"/>
      <c r="BKE38" s="9"/>
      <c r="BKF38" s="9"/>
      <c r="BKG38" s="9"/>
      <c r="BKH38" s="9"/>
      <c r="BKI38" s="9"/>
      <c r="BKJ38" s="9"/>
      <c r="BKK38" s="9"/>
      <c r="BKL38" s="9"/>
      <c r="BKM38" s="9"/>
      <c r="BKN38" s="9"/>
      <c r="BKO38" s="9"/>
      <c r="BKP38" s="9"/>
      <c r="BKQ38" s="9"/>
      <c r="BKR38" s="9"/>
      <c r="BKS38" s="9"/>
      <c r="BKT38" s="9"/>
      <c r="BKU38" s="9"/>
      <c r="BKV38" s="9"/>
      <c r="BKW38" s="9"/>
      <c r="BKX38" s="9"/>
      <c r="BKY38" s="9"/>
      <c r="BKZ38" s="9"/>
      <c r="BLA38" s="9"/>
      <c r="BLB38" s="9"/>
      <c r="BLC38" s="9"/>
      <c r="BLD38" s="9"/>
      <c r="BLE38" s="9"/>
      <c r="BLF38" s="9"/>
      <c r="BLG38" s="9"/>
      <c r="BLH38" s="9"/>
      <c r="BLI38" s="9"/>
      <c r="BLJ38" s="9"/>
      <c r="BLK38" s="9"/>
      <c r="BLL38" s="9"/>
      <c r="BLM38" s="9"/>
      <c r="BLN38" s="9"/>
      <c r="BLO38" s="9"/>
      <c r="BLP38" s="9"/>
      <c r="BLQ38" s="9"/>
      <c r="BLR38" s="9"/>
      <c r="BLS38" s="9"/>
      <c r="BLT38" s="9"/>
      <c r="BLU38" s="9"/>
      <c r="BLV38" s="9"/>
      <c r="BLW38" s="9"/>
      <c r="BLX38" s="9"/>
      <c r="BLY38" s="9"/>
      <c r="BLZ38" s="9"/>
      <c r="BMA38" s="9"/>
      <c r="BMB38" s="9"/>
      <c r="BMC38" s="9"/>
      <c r="BMD38" s="9"/>
      <c r="BME38" s="9"/>
      <c r="BMF38" s="9"/>
      <c r="BMG38" s="9"/>
      <c r="BMH38" s="9"/>
      <c r="BMI38" s="9"/>
      <c r="BMJ38" s="9"/>
      <c r="BMK38" s="9"/>
      <c r="BML38" s="9"/>
      <c r="BMM38" s="9"/>
      <c r="BMN38" s="9"/>
      <c r="BMO38" s="9"/>
      <c r="BMP38" s="9"/>
      <c r="BMQ38" s="9"/>
      <c r="BMR38" s="9"/>
      <c r="BMS38" s="9"/>
      <c r="BMT38" s="9"/>
      <c r="BMU38" s="9"/>
      <c r="BMV38" s="9"/>
      <c r="BMW38" s="9"/>
      <c r="BMX38" s="9"/>
      <c r="BMY38" s="9"/>
      <c r="BMZ38" s="9"/>
      <c r="BNA38" s="9"/>
      <c r="BNB38" s="9"/>
      <c r="BNC38" s="9"/>
      <c r="BND38" s="9"/>
      <c r="BNE38" s="9"/>
      <c r="BNF38" s="9"/>
      <c r="BNG38" s="9"/>
      <c r="BNH38" s="9"/>
      <c r="BNI38" s="9"/>
      <c r="BNJ38" s="9"/>
      <c r="BNK38" s="9"/>
      <c r="BNL38" s="9"/>
      <c r="BNM38" s="9"/>
      <c r="BNN38" s="9"/>
      <c r="BNO38" s="9"/>
      <c r="BNP38" s="9"/>
      <c r="BNQ38" s="9"/>
      <c r="BNR38" s="9"/>
      <c r="BNS38" s="9"/>
      <c r="BNT38" s="9"/>
      <c r="BNU38" s="9"/>
      <c r="BNV38" s="9"/>
      <c r="BNW38" s="9"/>
      <c r="BNX38" s="9"/>
      <c r="BNY38" s="9"/>
      <c r="BNZ38" s="9"/>
      <c r="BOA38" s="9"/>
      <c r="BOB38" s="9"/>
      <c r="BOC38" s="9"/>
      <c r="BOD38" s="9"/>
      <c r="BOE38" s="9"/>
      <c r="BOF38" s="9"/>
      <c r="BOG38" s="9"/>
      <c r="BOH38" s="9"/>
      <c r="BOI38" s="9"/>
      <c r="BOJ38" s="9"/>
      <c r="BOK38" s="9"/>
      <c r="BOL38" s="9"/>
      <c r="BOM38" s="9"/>
      <c r="BON38" s="9"/>
      <c r="BOO38" s="9"/>
      <c r="BOP38" s="9"/>
      <c r="BOQ38" s="9"/>
      <c r="BOR38" s="9"/>
      <c r="BOS38" s="9"/>
      <c r="BOT38" s="9"/>
      <c r="BOU38" s="9"/>
      <c r="BOV38" s="9"/>
      <c r="BOW38" s="9"/>
      <c r="BOX38" s="9"/>
      <c r="BOY38" s="9"/>
      <c r="BOZ38" s="9"/>
      <c r="BPA38" s="9"/>
      <c r="BPB38" s="9"/>
      <c r="BPC38" s="9"/>
      <c r="BPD38" s="9"/>
      <c r="BPE38" s="9"/>
      <c r="BPF38" s="9"/>
      <c r="BPG38" s="9"/>
      <c r="BPH38" s="9"/>
      <c r="BPI38" s="9"/>
      <c r="BPJ38" s="9"/>
      <c r="BPK38" s="9"/>
      <c r="BPL38" s="9"/>
      <c r="BPM38" s="9"/>
      <c r="BPN38" s="9"/>
      <c r="BPO38" s="9"/>
      <c r="BPP38" s="9"/>
      <c r="BPQ38" s="9"/>
      <c r="BPR38" s="9"/>
      <c r="BPS38" s="9"/>
      <c r="BPT38" s="9"/>
      <c r="BPU38" s="9"/>
      <c r="BPV38" s="9"/>
      <c r="BPW38" s="9"/>
      <c r="BPX38" s="9"/>
      <c r="BPY38" s="9"/>
      <c r="BPZ38" s="9"/>
      <c r="BQA38" s="9"/>
      <c r="BQB38" s="9"/>
      <c r="BQC38" s="9"/>
      <c r="BQD38" s="9"/>
      <c r="BQE38" s="9"/>
      <c r="BQF38" s="9"/>
      <c r="BQG38" s="9"/>
      <c r="BQH38" s="9"/>
      <c r="BQI38" s="9"/>
      <c r="BQJ38" s="9"/>
      <c r="BQK38" s="9"/>
      <c r="BQL38" s="9"/>
      <c r="BQM38" s="9"/>
      <c r="BQN38" s="9"/>
      <c r="BQO38" s="9"/>
      <c r="BQP38" s="9"/>
      <c r="BQQ38" s="9"/>
      <c r="BQR38" s="9"/>
      <c r="BQS38" s="9"/>
      <c r="BQT38" s="9"/>
      <c r="BQU38" s="9"/>
      <c r="BQV38" s="9"/>
      <c r="BQW38" s="9"/>
      <c r="BQX38" s="9"/>
      <c r="BQY38" s="9"/>
      <c r="BQZ38" s="9"/>
      <c r="BRA38" s="9"/>
      <c r="BRB38" s="9"/>
      <c r="BRC38" s="9"/>
      <c r="BRD38" s="9"/>
      <c r="BRE38" s="9"/>
      <c r="BRF38" s="9"/>
      <c r="BRG38" s="9"/>
      <c r="BRH38" s="9"/>
      <c r="BRI38" s="9"/>
      <c r="BRJ38" s="9"/>
      <c r="BRK38" s="9"/>
      <c r="BRL38" s="9"/>
      <c r="BRM38" s="9"/>
      <c r="BRN38" s="9"/>
      <c r="BRO38" s="9"/>
      <c r="BRP38" s="9"/>
      <c r="BRQ38" s="9"/>
      <c r="BRR38" s="9"/>
      <c r="BRS38" s="9"/>
      <c r="BRT38" s="9"/>
      <c r="BRU38" s="9"/>
      <c r="BRV38" s="9"/>
      <c r="BRW38" s="9"/>
      <c r="BRX38" s="9"/>
      <c r="BRY38" s="9"/>
      <c r="BRZ38" s="9"/>
      <c r="BSA38" s="9"/>
      <c r="BSB38" s="9"/>
      <c r="BSC38" s="9"/>
      <c r="BSD38" s="9"/>
      <c r="BSE38" s="9"/>
      <c r="BSF38" s="9"/>
      <c r="BSG38" s="9"/>
      <c r="BSH38" s="9"/>
      <c r="BSI38" s="9"/>
      <c r="BSJ38" s="9"/>
      <c r="BSK38" s="9"/>
      <c r="BSL38" s="9"/>
      <c r="BSM38" s="9"/>
      <c r="BSN38" s="9"/>
      <c r="BSO38" s="9"/>
      <c r="BSP38" s="9"/>
      <c r="BSQ38" s="9"/>
      <c r="BSR38" s="9"/>
      <c r="BSS38" s="9"/>
      <c r="BST38" s="9"/>
      <c r="BSU38" s="9"/>
      <c r="BSV38" s="9"/>
      <c r="BSW38" s="9"/>
      <c r="BSX38" s="9"/>
      <c r="BSY38" s="9"/>
      <c r="BSZ38" s="9"/>
      <c r="BTA38" s="9"/>
      <c r="BTB38" s="9"/>
      <c r="BTC38" s="9"/>
      <c r="BTD38" s="9"/>
      <c r="BTE38" s="9"/>
      <c r="BTF38" s="9"/>
      <c r="BTG38" s="9"/>
      <c r="BTH38" s="9"/>
      <c r="BTI38" s="9"/>
      <c r="BTJ38" s="9"/>
      <c r="BTK38" s="9"/>
      <c r="BTL38" s="9"/>
      <c r="BTM38" s="9"/>
      <c r="BTN38" s="9"/>
      <c r="BTO38" s="9"/>
      <c r="BTP38" s="9"/>
      <c r="BTQ38" s="9"/>
      <c r="BTR38" s="9"/>
      <c r="BTS38" s="9"/>
      <c r="BTT38" s="9"/>
      <c r="BTU38" s="9"/>
      <c r="BTV38" s="9"/>
      <c r="BTW38" s="9"/>
      <c r="BTX38" s="9"/>
      <c r="BTY38" s="9"/>
      <c r="BTZ38" s="9"/>
      <c r="BUA38" s="9"/>
      <c r="BUB38" s="9"/>
      <c r="BUC38" s="9"/>
      <c r="BUD38" s="9"/>
      <c r="BUE38" s="9"/>
      <c r="BUF38" s="9"/>
      <c r="BUG38" s="9"/>
      <c r="BUH38" s="9"/>
      <c r="BUI38" s="9"/>
      <c r="BUJ38" s="9"/>
      <c r="BUK38" s="9"/>
      <c r="BUL38" s="9"/>
      <c r="BUM38" s="9"/>
      <c r="BUN38" s="9"/>
      <c r="BUO38" s="9"/>
      <c r="BUP38" s="9"/>
      <c r="BUQ38" s="9"/>
      <c r="BUR38" s="9"/>
      <c r="BUS38" s="9"/>
      <c r="BUT38" s="9"/>
      <c r="BUU38" s="9"/>
      <c r="BUV38" s="9"/>
      <c r="BUW38" s="9"/>
      <c r="BUX38" s="9"/>
      <c r="BUY38" s="9"/>
      <c r="BUZ38" s="9"/>
      <c r="BVA38" s="9"/>
      <c r="BVB38" s="9"/>
      <c r="BVC38" s="9"/>
      <c r="BVD38" s="9"/>
      <c r="BVE38" s="9"/>
      <c r="BVF38" s="9"/>
      <c r="BVG38" s="9"/>
      <c r="BVH38" s="9"/>
      <c r="BVI38" s="9"/>
      <c r="BVJ38" s="9"/>
      <c r="BVK38" s="9"/>
      <c r="BVL38" s="9"/>
      <c r="BVM38" s="9"/>
      <c r="BVN38" s="9"/>
      <c r="BVO38" s="9"/>
      <c r="BVP38" s="9"/>
      <c r="BVQ38" s="9"/>
      <c r="BVR38" s="9"/>
      <c r="BVS38" s="9"/>
      <c r="BVT38" s="9"/>
      <c r="BVU38" s="9"/>
      <c r="BVV38" s="9"/>
      <c r="BVW38" s="9"/>
      <c r="BVX38" s="9"/>
      <c r="BVY38" s="9"/>
      <c r="BVZ38" s="9"/>
      <c r="BWA38" s="9"/>
      <c r="BWB38" s="9"/>
      <c r="BWC38" s="9"/>
      <c r="BWD38" s="9"/>
      <c r="BWE38" s="9"/>
      <c r="BWF38" s="9"/>
      <c r="BWG38" s="9"/>
      <c r="BWH38" s="9"/>
      <c r="BWI38" s="9"/>
      <c r="BWJ38" s="9"/>
      <c r="BWK38" s="9"/>
      <c r="BWL38" s="9"/>
      <c r="BWM38" s="9"/>
      <c r="BWN38" s="9"/>
      <c r="BWO38" s="9"/>
      <c r="BWP38" s="9"/>
      <c r="BWQ38" s="9"/>
      <c r="BWR38" s="9"/>
      <c r="BWS38" s="9"/>
      <c r="BWT38" s="9"/>
      <c r="BWU38" s="9"/>
      <c r="BWV38" s="9"/>
      <c r="BWW38" s="9"/>
      <c r="BWX38" s="9"/>
      <c r="BWY38" s="9"/>
      <c r="BWZ38" s="9"/>
      <c r="BXA38" s="9"/>
      <c r="BXB38" s="9"/>
      <c r="BXC38" s="9"/>
      <c r="BXD38" s="9"/>
      <c r="BXE38" s="9"/>
      <c r="BXF38" s="9"/>
      <c r="BXG38" s="9"/>
      <c r="BXH38" s="9"/>
      <c r="BXI38" s="9"/>
      <c r="BXJ38" s="9"/>
      <c r="BXK38" s="9"/>
      <c r="BXL38" s="9"/>
      <c r="BXM38" s="9"/>
      <c r="BXN38" s="9"/>
      <c r="BXO38" s="9"/>
      <c r="BXP38" s="9"/>
      <c r="BXQ38" s="9"/>
      <c r="BXR38" s="9"/>
      <c r="BXS38" s="9"/>
      <c r="BXT38" s="9"/>
      <c r="BXU38" s="9"/>
      <c r="BXV38" s="9"/>
      <c r="BXW38" s="9"/>
      <c r="BXX38" s="9"/>
      <c r="BXY38" s="9"/>
      <c r="BXZ38" s="9"/>
      <c r="BYA38" s="9"/>
      <c r="BYB38" s="9"/>
      <c r="BYC38" s="9"/>
      <c r="BYD38" s="9"/>
      <c r="BYE38" s="9"/>
      <c r="BYF38" s="9"/>
      <c r="BYG38" s="9"/>
      <c r="BYH38" s="9"/>
      <c r="BYI38" s="9"/>
      <c r="BYJ38" s="9"/>
      <c r="BYK38" s="9"/>
      <c r="BYL38" s="9"/>
      <c r="BYM38" s="9"/>
      <c r="BYN38" s="9"/>
      <c r="BYO38" s="9"/>
      <c r="BYP38" s="9"/>
      <c r="BYQ38" s="9"/>
      <c r="BYR38" s="9"/>
      <c r="BYS38" s="9"/>
      <c r="BYT38" s="9"/>
      <c r="BYU38" s="9"/>
      <c r="BYV38" s="9"/>
      <c r="BYW38" s="9"/>
      <c r="BYX38" s="9"/>
      <c r="BYY38" s="9"/>
      <c r="BYZ38" s="9"/>
      <c r="BZA38" s="9"/>
      <c r="BZB38" s="9"/>
      <c r="BZC38" s="9"/>
      <c r="BZD38" s="9"/>
      <c r="BZE38" s="9"/>
      <c r="BZF38" s="9"/>
      <c r="BZG38" s="9"/>
      <c r="BZH38" s="9"/>
      <c r="BZI38" s="9"/>
      <c r="BZJ38" s="9"/>
      <c r="BZK38" s="9"/>
      <c r="BZL38" s="9"/>
      <c r="BZM38" s="9"/>
      <c r="BZN38" s="9"/>
      <c r="BZO38" s="9"/>
      <c r="BZP38" s="9"/>
      <c r="BZQ38" s="9"/>
      <c r="BZR38" s="9"/>
      <c r="BZS38" s="9"/>
      <c r="BZT38" s="9"/>
      <c r="BZU38" s="9"/>
      <c r="BZV38" s="9"/>
      <c r="BZW38" s="9"/>
      <c r="BZX38" s="9"/>
      <c r="BZY38" s="9"/>
      <c r="BZZ38" s="9"/>
      <c r="CAA38" s="9"/>
      <c r="CAB38" s="9"/>
      <c r="CAC38" s="9"/>
      <c r="CAD38" s="9"/>
      <c r="CAE38" s="9"/>
      <c r="CAF38" s="9"/>
      <c r="CAG38" s="9"/>
      <c r="CAH38" s="9"/>
      <c r="CAI38" s="9"/>
      <c r="CAJ38" s="9"/>
      <c r="CAK38" s="9"/>
      <c r="CAL38" s="9"/>
      <c r="CAM38" s="9"/>
      <c r="CAN38" s="9"/>
      <c r="CAO38" s="9"/>
      <c r="CAP38" s="9"/>
      <c r="CAQ38" s="9"/>
      <c r="CAR38" s="9"/>
      <c r="CAS38" s="9"/>
      <c r="CAT38" s="9"/>
      <c r="CAU38" s="9"/>
      <c r="CAV38" s="9"/>
      <c r="CAW38" s="9"/>
      <c r="CAX38" s="9"/>
      <c r="CAY38" s="9"/>
      <c r="CAZ38" s="9"/>
      <c r="CBA38" s="9"/>
      <c r="CBB38" s="9"/>
      <c r="CBC38" s="9"/>
      <c r="CBD38" s="9"/>
      <c r="CBE38" s="9"/>
      <c r="CBF38" s="9"/>
      <c r="CBG38" s="9"/>
      <c r="CBH38" s="9"/>
      <c r="CBI38" s="9"/>
      <c r="CBJ38" s="9"/>
      <c r="CBK38" s="9"/>
      <c r="CBL38" s="9"/>
      <c r="CBM38" s="9"/>
      <c r="CBN38" s="9"/>
      <c r="CBO38" s="9"/>
      <c r="CBP38" s="9"/>
      <c r="CBQ38" s="9"/>
      <c r="CBR38" s="9"/>
      <c r="CBS38" s="9"/>
      <c r="CBT38" s="9"/>
      <c r="CBU38" s="9"/>
      <c r="CBV38" s="9"/>
      <c r="CBW38" s="9"/>
      <c r="CBX38" s="9"/>
      <c r="CBY38" s="9"/>
      <c r="CBZ38" s="9"/>
      <c r="CCA38" s="9"/>
      <c r="CCB38" s="9"/>
      <c r="CCC38" s="9"/>
      <c r="CCD38" s="9"/>
      <c r="CCE38" s="9"/>
      <c r="CCF38" s="9"/>
      <c r="CCG38" s="9"/>
      <c r="CCH38" s="9"/>
      <c r="CCI38" s="9"/>
      <c r="CCJ38" s="9"/>
      <c r="CCK38" s="9"/>
      <c r="CCL38" s="9"/>
      <c r="CCM38" s="9"/>
      <c r="CCN38" s="9"/>
      <c r="CCO38" s="9"/>
      <c r="CCP38" s="9"/>
      <c r="CCQ38" s="9"/>
      <c r="CCR38" s="9"/>
      <c r="CCS38" s="9"/>
      <c r="CCT38" s="9"/>
      <c r="CCU38" s="9"/>
      <c r="CCV38" s="9"/>
      <c r="CCW38" s="9"/>
      <c r="CCX38" s="9"/>
      <c r="CCY38" s="9"/>
      <c r="CCZ38" s="9"/>
      <c r="CDA38" s="9"/>
      <c r="CDB38" s="9"/>
      <c r="CDC38" s="9"/>
      <c r="CDD38" s="9"/>
      <c r="CDE38" s="9"/>
      <c r="CDF38" s="9"/>
      <c r="CDG38" s="9"/>
      <c r="CDH38" s="9"/>
      <c r="CDI38" s="9"/>
      <c r="CDJ38" s="9"/>
      <c r="CDK38" s="9"/>
      <c r="CDL38" s="9"/>
      <c r="CDM38" s="9"/>
      <c r="CDN38" s="9"/>
      <c r="CDO38" s="9"/>
      <c r="CDP38" s="9"/>
      <c r="CDQ38" s="9"/>
      <c r="CDR38" s="9"/>
      <c r="CDS38" s="9"/>
      <c r="CDT38" s="9"/>
      <c r="CDU38" s="9"/>
      <c r="CDV38" s="9"/>
      <c r="CDW38" s="9"/>
      <c r="CDX38" s="9"/>
      <c r="CDY38" s="9"/>
      <c r="CDZ38" s="9"/>
      <c r="CEA38" s="36"/>
      <c r="CEB38" s="36"/>
      <c r="CEC38" s="36"/>
      <c r="CED38" s="36"/>
      <c r="CEE38" s="36"/>
      <c r="CEF38" s="36"/>
      <c r="CEG38" s="36"/>
      <c r="CEH38" s="36"/>
      <c r="CEI38" s="36"/>
      <c r="CEJ38" s="36"/>
      <c r="CEK38" s="36"/>
      <c r="CEL38" s="36"/>
      <c r="CEM38" s="36"/>
      <c r="CEN38" s="36"/>
      <c r="CEO38" s="36"/>
      <c r="CEP38" s="36"/>
      <c r="CEQ38" s="36"/>
      <c r="CER38" s="36"/>
      <c r="CES38" s="36"/>
      <c r="CET38" s="36"/>
      <c r="CEU38" s="36"/>
      <c r="CEV38" s="36"/>
      <c r="CEW38" s="36"/>
      <c r="CEX38" s="36"/>
      <c r="CEY38" s="36"/>
      <c r="CEZ38" s="36"/>
    </row>
    <row r="39" spans="1:2184" s="8" customFormat="1" ht="18" hidden="1" customHeight="1" x14ac:dyDescent="0.2">
      <c r="A39" s="42"/>
      <c r="B39" s="12"/>
      <c r="C39" s="42"/>
      <c r="D39" s="12"/>
      <c r="E39" s="43"/>
      <c r="F39" s="12"/>
      <c r="G39" s="38"/>
      <c r="H39" s="5"/>
      <c r="I39" s="38"/>
      <c r="J39" s="12"/>
      <c r="K39" s="44">
        <f>IF(AND(I39="",G39=""),0,IF(G39="",+I39,IF(I39="",+G39,+I39-G39+1)))</f>
        <v>0</v>
      </c>
      <c r="L39" s="12"/>
      <c r="M39" s="39">
        <v>10</v>
      </c>
      <c r="N39" s="12"/>
      <c r="O39" s="39">
        <f>IF(ISERROR(M39*K39),0,M39*K39)</f>
        <v>0</v>
      </c>
      <c r="P39" s="32"/>
      <c r="Q39" s="13"/>
      <c r="R39" s="13"/>
      <c r="S39" s="13"/>
      <c r="T39" s="13"/>
      <c r="U39" s="13"/>
      <c r="V39" s="13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/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/>
      <c r="AOD39" s="9"/>
      <c r="AOE39" s="9"/>
      <c r="AOF39" s="9"/>
      <c r="AOG39" s="9"/>
      <c r="AOH39" s="9"/>
      <c r="AOI39" s="9"/>
      <c r="AOJ39" s="9"/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/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/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/>
      <c r="ATT39" s="9"/>
      <c r="ATU39" s="9"/>
      <c r="ATV39" s="9"/>
      <c r="ATW39" s="9"/>
      <c r="ATX39" s="9"/>
      <c r="ATY39" s="9"/>
      <c r="ATZ39" s="9"/>
      <c r="AUA39" s="9"/>
      <c r="AUB39" s="9"/>
      <c r="AUC39" s="9"/>
      <c r="AUD39" s="9"/>
      <c r="AUE39" s="9"/>
      <c r="AUF39" s="9"/>
      <c r="AUG39" s="9"/>
      <c r="AUH39" s="9"/>
      <c r="AUI39" s="9"/>
      <c r="AUJ39" s="9"/>
      <c r="AUK39" s="9"/>
      <c r="AUL39" s="9"/>
      <c r="AUM39" s="9"/>
      <c r="AUN39" s="9"/>
      <c r="AUO39" s="9"/>
      <c r="AUP39" s="9"/>
      <c r="AUQ39" s="9"/>
      <c r="AUR39" s="9"/>
      <c r="AUS39" s="9"/>
      <c r="AUT39" s="9"/>
      <c r="AUU39" s="9"/>
      <c r="AUV39" s="9"/>
      <c r="AUW39" s="9"/>
      <c r="AUX39" s="9"/>
      <c r="AUY39" s="9"/>
      <c r="AUZ39" s="9"/>
      <c r="AVA39" s="9"/>
      <c r="AVB39" s="9"/>
      <c r="AVC39" s="9"/>
      <c r="AVD39" s="9"/>
      <c r="AVE39" s="9"/>
      <c r="AVF39" s="9"/>
      <c r="AVG39" s="9"/>
      <c r="AVH39" s="9"/>
      <c r="AVI39" s="9"/>
      <c r="AVJ39" s="9"/>
      <c r="AVK39" s="9"/>
      <c r="AVL39" s="9"/>
      <c r="AVM39" s="9"/>
      <c r="AVN39" s="9"/>
      <c r="AVO39" s="9"/>
      <c r="AVP39" s="9"/>
      <c r="AVQ39" s="9"/>
      <c r="AVR39" s="9"/>
      <c r="AVS39" s="9"/>
      <c r="AVT39" s="9"/>
      <c r="AVU39" s="9"/>
      <c r="AVV39" s="9"/>
      <c r="AVW39" s="9"/>
      <c r="AVX39" s="9"/>
      <c r="AVY39" s="9"/>
      <c r="AVZ39" s="9"/>
      <c r="AWA39" s="9"/>
      <c r="AWB39" s="9"/>
      <c r="AWC39" s="9"/>
      <c r="AWD39" s="9"/>
      <c r="AWE39" s="9"/>
      <c r="AWF39" s="9"/>
      <c r="AWG39" s="9"/>
      <c r="AWH39" s="9"/>
      <c r="AWI39" s="9"/>
      <c r="AWJ39" s="9"/>
      <c r="AWK39" s="9"/>
      <c r="AWL39" s="9"/>
      <c r="AWM39" s="9"/>
      <c r="AWN39" s="9"/>
      <c r="AWO39" s="9"/>
      <c r="AWP39" s="9"/>
      <c r="AWQ39" s="9"/>
      <c r="AWR39" s="9"/>
      <c r="AWS39" s="9"/>
      <c r="AWT39" s="9"/>
      <c r="AWU39" s="9"/>
      <c r="AWV39" s="9"/>
      <c r="AWW39" s="9"/>
      <c r="AWX39" s="9"/>
      <c r="AWY39" s="9"/>
      <c r="AWZ39" s="9"/>
      <c r="AXA39" s="9"/>
      <c r="AXB39" s="9"/>
      <c r="AXC39" s="9"/>
      <c r="AXD39" s="9"/>
      <c r="AXE39" s="9"/>
      <c r="AXF39" s="9"/>
      <c r="AXG39" s="9"/>
      <c r="AXH39" s="9"/>
      <c r="AXI39" s="9"/>
      <c r="AXJ39" s="9"/>
      <c r="AXK39" s="9"/>
      <c r="AXL39" s="9"/>
      <c r="AXM39" s="9"/>
      <c r="AXN39" s="9"/>
      <c r="AXO39" s="9"/>
      <c r="AXP39" s="9"/>
      <c r="AXQ39" s="9"/>
      <c r="AXR39" s="9"/>
      <c r="AXS39" s="9"/>
      <c r="AXT39" s="9"/>
      <c r="AXU39" s="9"/>
      <c r="AXV39" s="9"/>
      <c r="AXW39" s="9"/>
      <c r="AXX39" s="9"/>
      <c r="AXY39" s="9"/>
      <c r="AXZ39" s="9"/>
      <c r="AYA39" s="9"/>
      <c r="AYB39" s="9"/>
      <c r="AYC39" s="9"/>
      <c r="AYD39" s="9"/>
      <c r="AYE39" s="9"/>
      <c r="AYF39" s="9"/>
      <c r="AYG39" s="9"/>
      <c r="AYH39" s="9"/>
      <c r="AYI39" s="9"/>
      <c r="AYJ39" s="9"/>
      <c r="AYK39" s="9"/>
      <c r="AYL39" s="9"/>
      <c r="AYM39" s="9"/>
      <c r="AYN39" s="9"/>
      <c r="AYO39" s="9"/>
      <c r="AYP39" s="9"/>
      <c r="AYQ39" s="9"/>
      <c r="AYR39" s="9"/>
      <c r="AYS39" s="9"/>
      <c r="AYT39" s="9"/>
      <c r="AYU39" s="9"/>
      <c r="AYV39" s="9"/>
      <c r="AYW39" s="9"/>
      <c r="AYX39" s="9"/>
      <c r="AYY39" s="9"/>
      <c r="AYZ39" s="9"/>
      <c r="AZA39" s="9"/>
      <c r="AZB39" s="9"/>
      <c r="AZC39" s="9"/>
      <c r="AZD39" s="9"/>
      <c r="AZE39" s="9"/>
      <c r="AZF39" s="9"/>
      <c r="AZG39" s="9"/>
      <c r="AZH39" s="9"/>
      <c r="AZI39" s="9"/>
      <c r="AZJ39" s="9"/>
      <c r="AZK39" s="9"/>
      <c r="AZL39" s="9"/>
      <c r="AZM39" s="9"/>
      <c r="AZN39" s="9"/>
      <c r="AZO39" s="9"/>
      <c r="AZP39" s="9"/>
      <c r="AZQ39" s="9"/>
      <c r="AZR39" s="9"/>
      <c r="AZS39" s="9"/>
      <c r="AZT39" s="9"/>
      <c r="AZU39" s="9"/>
      <c r="AZV39" s="9"/>
      <c r="AZW39" s="9"/>
      <c r="AZX39" s="9"/>
      <c r="AZY39" s="9"/>
      <c r="AZZ39" s="9"/>
      <c r="BAA39" s="9"/>
      <c r="BAB39" s="9"/>
      <c r="BAC39" s="9"/>
      <c r="BAD39" s="9"/>
      <c r="BAE39" s="9"/>
      <c r="BAF39" s="9"/>
      <c r="BAG39" s="9"/>
      <c r="BAH39" s="9"/>
      <c r="BAI39" s="9"/>
      <c r="BAJ39" s="9"/>
      <c r="BAK39" s="9"/>
      <c r="BAL39" s="9"/>
      <c r="BAM39" s="9"/>
      <c r="BAN39" s="9"/>
      <c r="BAO39" s="9"/>
      <c r="BAP39" s="9"/>
      <c r="BAQ39" s="9"/>
      <c r="BAR39" s="9"/>
      <c r="BAS39" s="9"/>
      <c r="BAT39" s="9"/>
      <c r="BAU39" s="9"/>
      <c r="BAV39" s="9"/>
      <c r="BAW39" s="9"/>
      <c r="BAX39" s="9"/>
      <c r="BAY39" s="9"/>
      <c r="BAZ39" s="9"/>
      <c r="BBA39" s="9"/>
      <c r="BBB39" s="9"/>
      <c r="BBC39" s="9"/>
      <c r="BBD39" s="9"/>
      <c r="BBE39" s="9"/>
      <c r="BBF39" s="9"/>
      <c r="BBG39" s="9"/>
      <c r="BBH39" s="9"/>
      <c r="BBI39" s="9"/>
      <c r="BBJ39" s="9"/>
      <c r="BBK39" s="9"/>
      <c r="BBL39" s="9"/>
      <c r="BBM39" s="9"/>
      <c r="BBN39" s="9"/>
      <c r="BBO39" s="9"/>
      <c r="BBP39" s="9"/>
      <c r="BBQ39" s="9"/>
      <c r="BBR39" s="9"/>
      <c r="BBS39" s="9"/>
      <c r="BBT39" s="9"/>
      <c r="BBU39" s="9"/>
      <c r="BBV39" s="9"/>
      <c r="BBW39" s="9"/>
      <c r="BBX39" s="9"/>
      <c r="BBY39" s="9"/>
      <c r="BBZ39" s="9"/>
      <c r="BCA39" s="9"/>
      <c r="BCB39" s="9"/>
      <c r="BCC39" s="9"/>
      <c r="BCD39" s="9"/>
      <c r="BCE39" s="9"/>
      <c r="BCF39" s="9"/>
      <c r="BCG39" s="9"/>
      <c r="BCH39" s="9"/>
      <c r="BCI39" s="9"/>
      <c r="BCJ39" s="9"/>
      <c r="BCK39" s="9"/>
      <c r="BCL39" s="9"/>
      <c r="BCM39" s="9"/>
      <c r="BCN39" s="9"/>
      <c r="BCO39" s="9"/>
      <c r="BCP39" s="9"/>
      <c r="BCQ39" s="9"/>
      <c r="BCR39" s="9"/>
      <c r="BCS39" s="9"/>
      <c r="BCT39" s="9"/>
      <c r="BCU39" s="9"/>
      <c r="BCV39" s="9"/>
      <c r="BCW39" s="9"/>
      <c r="BCX39" s="9"/>
      <c r="BCY39" s="9"/>
      <c r="BCZ39" s="9"/>
      <c r="BDA39" s="9"/>
      <c r="BDB39" s="9"/>
      <c r="BDC39" s="9"/>
      <c r="BDD39" s="9"/>
      <c r="BDE39" s="9"/>
      <c r="BDF39" s="9"/>
      <c r="BDG39" s="9"/>
      <c r="BDH39" s="9"/>
      <c r="BDI39" s="9"/>
      <c r="BDJ39" s="9"/>
      <c r="BDK39" s="9"/>
      <c r="BDL39" s="9"/>
      <c r="BDM39" s="9"/>
      <c r="BDN39" s="9"/>
      <c r="BDO39" s="9"/>
      <c r="BDP39" s="9"/>
      <c r="BDQ39" s="9"/>
      <c r="BDR39" s="9"/>
      <c r="BDS39" s="9"/>
      <c r="BDT39" s="9"/>
      <c r="BDU39" s="9"/>
      <c r="BDV39" s="9"/>
      <c r="BDW39" s="9"/>
      <c r="BDX39" s="9"/>
      <c r="BDY39" s="9"/>
      <c r="BDZ39" s="9"/>
      <c r="BEA39" s="9"/>
      <c r="BEB39" s="9"/>
      <c r="BEC39" s="9"/>
      <c r="BED39" s="9"/>
      <c r="BEE39" s="9"/>
      <c r="BEF39" s="9"/>
      <c r="BEG39" s="9"/>
      <c r="BEH39" s="9"/>
      <c r="BEI39" s="9"/>
      <c r="BEJ39" s="9"/>
      <c r="BEK39" s="9"/>
      <c r="BEL39" s="9"/>
      <c r="BEM39" s="9"/>
      <c r="BEN39" s="9"/>
      <c r="BEO39" s="9"/>
      <c r="BEP39" s="9"/>
      <c r="BEQ39" s="9"/>
      <c r="BER39" s="9"/>
      <c r="BES39" s="9"/>
      <c r="BET39" s="9"/>
      <c r="BEU39" s="9"/>
      <c r="BEV39" s="9"/>
      <c r="BEW39" s="9"/>
      <c r="BEX39" s="9"/>
      <c r="BEY39" s="9"/>
      <c r="BEZ39" s="9"/>
      <c r="BFA39" s="9"/>
      <c r="BFB39" s="9"/>
      <c r="BFC39" s="9"/>
      <c r="BFD39" s="9"/>
      <c r="BFE39" s="9"/>
      <c r="BFF39" s="9"/>
      <c r="BFG39" s="9"/>
      <c r="BFH39" s="9"/>
      <c r="BFI39" s="9"/>
      <c r="BFJ39" s="9"/>
      <c r="BFK39" s="9"/>
      <c r="BFL39" s="9"/>
      <c r="BFM39" s="9"/>
      <c r="BFN39" s="9"/>
      <c r="BFO39" s="9"/>
      <c r="BFP39" s="9"/>
      <c r="BFQ39" s="9"/>
      <c r="BFR39" s="9"/>
      <c r="BFS39" s="9"/>
      <c r="BFT39" s="9"/>
      <c r="BFU39" s="9"/>
      <c r="BFV39" s="9"/>
      <c r="BFW39" s="9"/>
      <c r="BFX39" s="9"/>
      <c r="BFY39" s="9"/>
      <c r="BFZ39" s="9"/>
      <c r="BGA39" s="9"/>
      <c r="BGB39" s="9"/>
      <c r="BGC39" s="9"/>
      <c r="BGD39" s="9"/>
      <c r="BGE39" s="9"/>
      <c r="BGF39" s="9"/>
      <c r="BGG39" s="9"/>
      <c r="BGH39" s="9"/>
      <c r="BGI39" s="9"/>
      <c r="BGJ39" s="9"/>
      <c r="BGK39" s="9"/>
      <c r="BGL39" s="9"/>
      <c r="BGM39" s="9"/>
      <c r="BGN39" s="9"/>
      <c r="BGO39" s="9"/>
      <c r="BGP39" s="9"/>
      <c r="BGQ39" s="9"/>
      <c r="BGR39" s="9"/>
      <c r="BGS39" s="9"/>
      <c r="BGT39" s="9"/>
      <c r="BGU39" s="9"/>
      <c r="BGV39" s="9"/>
      <c r="BGW39" s="9"/>
      <c r="BGX39" s="9"/>
      <c r="BGY39" s="9"/>
      <c r="BGZ39" s="9"/>
      <c r="BHA39" s="9"/>
      <c r="BHB39" s="9"/>
      <c r="BHC39" s="9"/>
      <c r="BHD39" s="9"/>
      <c r="BHE39" s="9"/>
      <c r="BHF39" s="9"/>
      <c r="BHG39" s="9"/>
      <c r="BHH39" s="9"/>
      <c r="BHI39" s="9"/>
      <c r="BHJ39" s="9"/>
      <c r="BHK39" s="9"/>
      <c r="BHL39" s="9"/>
      <c r="BHM39" s="9"/>
      <c r="BHN39" s="9"/>
      <c r="BHO39" s="9"/>
      <c r="BHP39" s="9"/>
      <c r="BHQ39" s="9"/>
      <c r="BHR39" s="9"/>
      <c r="BHS39" s="9"/>
      <c r="BHT39" s="9"/>
      <c r="BHU39" s="9"/>
      <c r="BHV39" s="9"/>
      <c r="BHW39" s="9"/>
      <c r="BHX39" s="9"/>
      <c r="BHY39" s="9"/>
      <c r="BHZ39" s="9"/>
      <c r="BIA39" s="9"/>
      <c r="BIB39" s="9"/>
      <c r="BIC39" s="9"/>
      <c r="BID39" s="9"/>
      <c r="BIE39" s="9"/>
      <c r="BIF39" s="9"/>
      <c r="BIG39" s="9"/>
      <c r="BIH39" s="9"/>
      <c r="BII39" s="9"/>
      <c r="BIJ39" s="9"/>
      <c r="BIK39" s="9"/>
      <c r="BIL39" s="9"/>
      <c r="BIM39" s="9"/>
      <c r="BIN39" s="9"/>
      <c r="BIO39" s="9"/>
      <c r="BIP39" s="9"/>
      <c r="BIQ39" s="9"/>
      <c r="BIR39" s="9"/>
      <c r="BIS39" s="9"/>
      <c r="BIT39" s="9"/>
      <c r="BIU39" s="9"/>
      <c r="BIV39" s="9"/>
      <c r="BIW39" s="9"/>
      <c r="BIX39" s="9"/>
      <c r="BIY39" s="9"/>
      <c r="BIZ39" s="9"/>
      <c r="BJA39" s="9"/>
      <c r="BJB39" s="9"/>
      <c r="BJC39" s="9"/>
      <c r="BJD39" s="9"/>
      <c r="BJE39" s="9"/>
      <c r="BJF39" s="9"/>
      <c r="BJG39" s="9"/>
      <c r="BJH39" s="9"/>
      <c r="BJI39" s="9"/>
      <c r="BJJ39" s="9"/>
      <c r="BJK39" s="9"/>
      <c r="BJL39" s="9"/>
      <c r="BJM39" s="9"/>
      <c r="BJN39" s="9"/>
      <c r="BJO39" s="9"/>
      <c r="BJP39" s="9"/>
      <c r="BJQ39" s="9"/>
      <c r="BJR39" s="9"/>
      <c r="BJS39" s="9"/>
      <c r="BJT39" s="9"/>
      <c r="BJU39" s="9"/>
      <c r="BJV39" s="9"/>
      <c r="BJW39" s="9"/>
      <c r="BJX39" s="9"/>
      <c r="BJY39" s="9"/>
      <c r="BJZ39" s="9"/>
      <c r="BKA39" s="9"/>
      <c r="BKB39" s="9"/>
      <c r="BKC39" s="9"/>
      <c r="BKD39" s="9"/>
      <c r="BKE39" s="9"/>
      <c r="BKF39" s="9"/>
      <c r="BKG39" s="9"/>
      <c r="BKH39" s="9"/>
      <c r="BKI39" s="9"/>
      <c r="BKJ39" s="9"/>
      <c r="BKK39" s="9"/>
      <c r="BKL39" s="9"/>
      <c r="BKM39" s="9"/>
      <c r="BKN39" s="9"/>
      <c r="BKO39" s="9"/>
      <c r="BKP39" s="9"/>
      <c r="BKQ39" s="9"/>
      <c r="BKR39" s="9"/>
      <c r="BKS39" s="9"/>
      <c r="BKT39" s="9"/>
      <c r="BKU39" s="9"/>
      <c r="BKV39" s="9"/>
      <c r="BKW39" s="9"/>
      <c r="BKX39" s="9"/>
      <c r="BKY39" s="9"/>
      <c r="BKZ39" s="9"/>
      <c r="BLA39" s="9"/>
      <c r="BLB39" s="9"/>
      <c r="BLC39" s="9"/>
      <c r="BLD39" s="9"/>
      <c r="BLE39" s="9"/>
      <c r="BLF39" s="9"/>
      <c r="BLG39" s="9"/>
      <c r="BLH39" s="9"/>
      <c r="BLI39" s="9"/>
      <c r="BLJ39" s="9"/>
      <c r="BLK39" s="9"/>
      <c r="BLL39" s="9"/>
      <c r="BLM39" s="9"/>
      <c r="BLN39" s="9"/>
      <c r="BLO39" s="9"/>
      <c r="BLP39" s="9"/>
      <c r="BLQ39" s="9"/>
      <c r="BLR39" s="9"/>
      <c r="BLS39" s="9"/>
      <c r="BLT39" s="9"/>
      <c r="BLU39" s="9"/>
      <c r="BLV39" s="9"/>
      <c r="BLW39" s="9"/>
      <c r="BLX39" s="9"/>
      <c r="BLY39" s="9"/>
      <c r="BLZ39" s="9"/>
      <c r="BMA39" s="9"/>
      <c r="BMB39" s="9"/>
      <c r="BMC39" s="9"/>
      <c r="BMD39" s="9"/>
      <c r="BME39" s="9"/>
      <c r="BMF39" s="9"/>
      <c r="BMG39" s="9"/>
      <c r="BMH39" s="9"/>
      <c r="BMI39" s="9"/>
      <c r="BMJ39" s="9"/>
      <c r="BMK39" s="9"/>
      <c r="BML39" s="9"/>
      <c r="BMM39" s="9"/>
      <c r="BMN39" s="9"/>
      <c r="BMO39" s="9"/>
      <c r="BMP39" s="9"/>
      <c r="BMQ39" s="9"/>
      <c r="BMR39" s="9"/>
      <c r="BMS39" s="9"/>
      <c r="BMT39" s="9"/>
      <c r="BMU39" s="9"/>
      <c r="BMV39" s="9"/>
      <c r="BMW39" s="9"/>
      <c r="BMX39" s="9"/>
      <c r="BMY39" s="9"/>
      <c r="BMZ39" s="9"/>
      <c r="BNA39" s="9"/>
      <c r="BNB39" s="9"/>
      <c r="BNC39" s="9"/>
      <c r="BND39" s="9"/>
      <c r="BNE39" s="9"/>
      <c r="BNF39" s="9"/>
      <c r="BNG39" s="9"/>
      <c r="BNH39" s="9"/>
      <c r="BNI39" s="9"/>
      <c r="BNJ39" s="9"/>
      <c r="BNK39" s="9"/>
      <c r="BNL39" s="9"/>
      <c r="BNM39" s="9"/>
      <c r="BNN39" s="9"/>
      <c r="BNO39" s="9"/>
      <c r="BNP39" s="9"/>
      <c r="BNQ39" s="9"/>
      <c r="BNR39" s="9"/>
      <c r="BNS39" s="9"/>
      <c r="BNT39" s="9"/>
      <c r="BNU39" s="9"/>
      <c r="BNV39" s="9"/>
      <c r="BNW39" s="9"/>
      <c r="BNX39" s="9"/>
      <c r="BNY39" s="9"/>
      <c r="BNZ39" s="9"/>
      <c r="BOA39" s="9"/>
      <c r="BOB39" s="9"/>
      <c r="BOC39" s="9"/>
      <c r="BOD39" s="9"/>
      <c r="BOE39" s="9"/>
      <c r="BOF39" s="9"/>
      <c r="BOG39" s="9"/>
      <c r="BOH39" s="9"/>
      <c r="BOI39" s="9"/>
      <c r="BOJ39" s="9"/>
      <c r="BOK39" s="9"/>
      <c r="BOL39" s="9"/>
      <c r="BOM39" s="9"/>
      <c r="BON39" s="9"/>
      <c r="BOO39" s="9"/>
      <c r="BOP39" s="9"/>
      <c r="BOQ39" s="9"/>
      <c r="BOR39" s="9"/>
      <c r="BOS39" s="9"/>
      <c r="BOT39" s="9"/>
      <c r="BOU39" s="9"/>
      <c r="BOV39" s="9"/>
      <c r="BOW39" s="9"/>
      <c r="BOX39" s="9"/>
      <c r="BOY39" s="9"/>
      <c r="BOZ39" s="9"/>
      <c r="BPA39" s="9"/>
      <c r="BPB39" s="9"/>
      <c r="BPC39" s="9"/>
      <c r="BPD39" s="9"/>
      <c r="BPE39" s="9"/>
      <c r="BPF39" s="9"/>
      <c r="BPG39" s="9"/>
      <c r="BPH39" s="9"/>
      <c r="BPI39" s="9"/>
      <c r="BPJ39" s="9"/>
      <c r="BPK39" s="9"/>
      <c r="BPL39" s="9"/>
      <c r="BPM39" s="9"/>
      <c r="BPN39" s="9"/>
      <c r="BPO39" s="9"/>
      <c r="BPP39" s="9"/>
      <c r="BPQ39" s="9"/>
      <c r="BPR39" s="9"/>
      <c r="BPS39" s="9"/>
      <c r="BPT39" s="9"/>
      <c r="BPU39" s="9"/>
      <c r="BPV39" s="9"/>
      <c r="BPW39" s="9"/>
      <c r="BPX39" s="9"/>
      <c r="BPY39" s="9"/>
      <c r="BPZ39" s="9"/>
      <c r="BQA39" s="9"/>
      <c r="BQB39" s="9"/>
      <c r="BQC39" s="9"/>
      <c r="BQD39" s="9"/>
      <c r="BQE39" s="9"/>
      <c r="BQF39" s="9"/>
      <c r="BQG39" s="9"/>
      <c r="BQH39" s="9"/>
      <c r="BQI39" s="9"/>
      <c r="BQJ39" s="9"/>
      <c r="BQK39" s="9"/>
      <c r="BQL39" s="9"/>
      <c r="BQM39" s="9"/>
      <c r="BQN39" s="9"/>
      <c r="BQO39" s="9"/>
      <c r="BQP39" s="9"/>
      <c r="BQQ39" s="9"/>
      <c r="BQR39" s="9"/>
      <c r="BQS39" s="9"/>
      <c r="BQT39" s="9"/>
      <c r="BQU39" s="9"/>
      <c r="BQV39" s="9"/>
      <c r="BQW39" s="9"/>
      <c r="BQX39" s="9"/>
      <c r="BQY39" s="9"/>
      <c r="BQZ39" s="9"/>
      <c r="BRA39" s="9"/>
      <c r="BRB39" s="9"/>
      <c r="BRC39" s="9"/>
      <c r="BRD39" s="9"/>
      <c r="BRE39" s="9"/>
      <c r="BRF39" s="9"/>
      <c r="BRG39" s="9"/>
      <c r="BRH39" s="9"/>
      <c r="BRI39" s="9"/>
      <c r="BRJ39" s="9"/>
      <c r="BRK39" s="9"/>
      <c r="BRL39" s="9"/>
      <c r="BRM39" s="9"/>
      <c r="BRN39" s="9"/>
      <c r="BRO39" s="9"/>
      <c r="BRP39" s="9"/>
      <c r="BRQ39" s="9"/>
      <c r="BRR39" s="9"/>
      <c r="BRS39" s="9"/>
      <c r="BRT39" s="9"/>
      <c r="BRU39" s="9"/>
      <c r="BRV39" s="9"/>
      <c r="BRW39" s="9"/>
      <c r="BRX39" s="9"/>
      <c r="BRY39" s="9"/>
      <c r="BRZ39" s="9"/>
      <c r="BSA39" s="9"/>
      <c r="BSB39" s="9"/>
      <c r="BSC39" s="9"/>
      <c r="BSD39" s="9"/>
      <c r="BSE39" s="9"/>
      <c r="BSF39" s="9"/>
      <c r="BSG39" s="9"/>
      <c r="BSH39" s="9"/>
      <c r="BSI39" s="9"/>
      <c r="BSJ39" s="9"/>
      <c r="BSK39" s="9"/>
      <c r="BSL39" s="9"/>
      <c r="BSM39" s="9"/>
      <c r="BSN39" s="9"/>
      <c r="BSO39" s="9"/>
      <c r="BSP39" s="9"/>
      <c r="BSQ39" s="9"/>
      <c r="BSR39" s="9"/>
      <c r="BSS39" s="9"/>
      <c r="BST39" s="9"/>
      <c r="BSU39" s="9"/>
      <c r="BSV39" s="9"/>
      <c r="BSW39" s="9"/>
      <c r="BSX39" s="9"/>
      <c r="BSY39" s="9"/>
      <c r="BSZ39" s="9"/>
      <c r="BTA39" s="9"/>
      <c r="BTB39" s="9"/>
      <c r="BTC39" s="9"/>
      <c r="BTD39" s="9"/>
      <c r="BTE39" s="9"/>
      <c r="BTF39" s="9"/>
      <c r="BTG39" s="9"/>
      <c r="BTH39" s="9"/>
      <c r="BTI39" s="9"/>
      <c r="BTJ39" s="9"/>
      <c r="BTK39" s="9"/>
      <c r="BTL39" s="9"/>
      <c r="BTM39" s="9"/>
      <c r="BTN39" s="9"/>
      <c r="BTO39" s="9"/>
      <c r="BTP39" s="9"/>
      <c r="BTQ39" s="9"/>
      <c r="BTR39" s="9"/>
      <c r="BTS39" s="9"/>
      <c r="BTT39" s="9"/>
      <c r="BTU39" s="9"/>
      <c r="BTV39" s="9"/>
      <c r="BTW39" s="9"/>
      <c r="BTX39" s="9"/>
      <c r="BTY39" s="9"/>
      <c r="BTZ39" s="9"/>
      <c r="BUA39" s="9"/>
      <c r="BUB39" s="9"/>
      <c r="BUC39" s="9"/>
      <c r="BUD39" s="9"/>
      <c r="BUE39" s="9"/>
      <c r="BUF39" s="9"/>
      <c r="BUG39" s="9"/>
      <c r="BUH39" s="9"/>
      <c r="BUI39" s="9"/>
      <c r="BUJ39" s="9"/>
      <c r="BUK39" s="9"/>
      <c r="BUL39" s="9"/>
      <c r="BUM39" s="9"/>
      <c r="BUN39" s="9"/>
      <c r="BUO39" s="9"/>
      <c r="BUP39" s="9"/>
      <c r="BUQ39" s="9"/>
      <c r="BUR39" s="9"/>
      <c r="BUS39" s="9"/>
      <c r="BUT39" s="9"/>
      <c r="BUU39" s="9"/>
      <c r="BUV39" s="9"/>
      <c r="BUW39" s="9"/>
      <c r="BUX39" s="9"/>
      <c r="BUY39" s="9"/>
      <c r="BUZ39" s="9"/>
      <c r="BVA39" s="9"/>
      <c r="BVB39" s="9"/>
      <c r="BVC39" s="9"/>
      <c r="BVD39" s="9"/>
      <c r="BVE39" s="9"/>
      <c r="BVF39" s="9"/>
      <c r="BVG39" s="9"/>
      <c r="BVH39" s="9"/>
      <c r="BVI39" s="9"/>
      <c r="BVJ39" s="9"/>
      <c r="BVK39" s="9"/>
      <c r="BVL39" s="9"/>
      <c r="BVM39" s="9"/>
      <c r="BVN39" s="9"/>
      <c r="BVO39" s="9"/>
      <c r="BVP39" s="9"/>
      <c r="BVQ39" s="9"/>
      <c r="BVR39" s="9"/>
      <c r="BVS39" s="9"/>
      <c r="BVT39" s="9"/>
      <c r="BVU39" s="9"/>
      <c r="BVV39" s="9"/>
      <c r="BVW39" s="9"/>
      <c r="BVX39" s="9"/>
      <c r="BVY39" s="9"/>
      <c r="BVZ39" s="9"/>
      <c r="BWA39" s="9"/>
      <c r="BWB39" s="9"/>
      <c r="BWC39" s="9"/>
      <c r="BWD39" s="9"/>
      <c r="BWE39" s="9"/>
      <c r="BWF39" s="9"/>
      <c r="BWG39" s="9"/>
      <c r="BWH39" s="9"/>
      <c r="BWI39" s="9"/>
      <c r="BWJ39" s="9"/>
      <c r="BWK39" s="9"/>
      <c r="BWL39" s="9"/>
      <c r="BWM39" s="9"/>
      <c r="BWN39" s="9"/>
      <c r="BWO39" s="9"/>
      <c r="BWP39" s="9"/>
      <c r="BWQ39" s="9"/>
      <c r="BWR39" s="9"/>
      <c r="BWS39" s="9"/>
      <c r="BWT39" s="9"/>
      <c r="BWU39" s="9"/>
      <c r="BWV39" s="9"/>
      <c r="BWW39" s="9"/>
      <c r="BWX39" s="9"/>
      <c r="BWY39" s="9"/>
      <c r="BWZ39" s="9"/>
      <c r="BXA39" s="9"/>
      <c r="BXB39" s="9"/>
      <c r="BXC39" s="9"/>
      <c r="BXD39" s="9"/>
      <c r="BXE39" s="9"/>
      <c r="BXF39" s="9"/>
      <c r="BXG39" s="9"/>
      <c r="BXH39" s="9"/>
      <c r="BXI39" s="9"/>
      <c r="BXJ39" s="9"/>
      <c r="BXK39" s="9"/>
      <c r="BXL39" s="9"/>
      <c r="BXM39" s="9"/>
      <c r="BXN39" s="9"/>
      <c r="BXO39" s="9"/>
      <c r="BXP39" s="9"/>
      <c r="BXQ39" s="9"/>
      <c r="BXR39" s="9"/>
      <c r="BXS39" s="9"/>
      <c r="BXT39" s="9"/>
      <c r="BXU39" s="9"/>
      <c r="BXV39" s="9"/>
      <c r="BXW39" s="9"/>
      <c r="BXX39" s="9"/>
      <c r="BXY39" s="9"/>
      <c r="BXZ39" s="9"/>
      <c r="BYA39" s="9"/>
      <c r="BYB39" s="9"/>
      <c r="BYC39" s="9"/>
      <c r="BYD39" s="9"/>
      <c r="BYE39" s="9"/>
      <c r="BYF39" s="9"/>
      <c r="BYG39" s="9"/>
      <c r="BYH39" s="9"/>
      <c r="BYI39" s="9"/>
      <c r="BYJ39" s="9"/>
      <c r="BYK39" s="9"/>
      <c r="BYL39" s="9"/>
      <c r="BYM39" s="9"/>
      <c r="BYN39" s="9"/>
      <c r="BYO39" s="9"/>
      <c r="BYP39" s="9"/>
      <c r="BYQ39" s="9"/>
      <c r="BYR39" s="9"/>
      <c r="BYS39" s="9"/>
      <c r="BYT39" s="9"/>
      <c r="BYU39" s="9"/>
      <c r="BYV39" s="9"/>
      <c r="BYW39" s="9"/>
      <c r="BYX39" s="9"/>
      <c r="BYY39" s="9"/>
      <c r="BYZ39" s="9"/>
      <c r="BZA39" s="9"/>
      <c r="BZB39" s="9"/>
      <c r="BZC39" s="9"/>
      <c r="BZD39" s="9"/>
      <c r="BZE39" s="9"/>
      <c r="BZF39" s="9"/>
      <c r="BZG39" s="9"/>
      <c r="BZH39" s="9"/>
      <c r="BZI39" s="9"/>
      <c r="BZJ39" s="9"/>
      <c r="BZK39" s="9"/>
      <c r="BZL39" s="9"/>
      <c r="BZM39" s="9"/>
      <c r="BZN39" s="9"/>
      <c r="BZO39" s="9"/>
      <c r="BZP39" s="9"/>
      <c r="BZQ39" s="9"/>
      <c r="BZR39" s="9"/>
      <c r="BZS39" s="9"/>
      <c r="BZT39" s="9"/>
      <c r="BZU39" s="9"/>
      <c r="BZV39" s="9"/>
      <c r="BZW39" s="9"/>
      <c r="BZX39" s="9"/>
      <c r="BZY39" s="9"/>
      <c r="BZZ39" s="9"/>
      <c r="CAA39" s="9"/>
      <c r="CAB39" s="9"/>
      <c r="CAC39" s="9"/>
      <c r="CAD39" s="9"/>
      <c r="CAE39" s="9"/>
      <c r="CAF39" s="9"/>
      <c r="CAG39" s="9"/>
      <c r="CAH39" s="9"/>
      <c r="CAI39" s="9"/>
      <c r="CAJ39" s="9"/>
      <c r="CAK39" s="9"/>
      <c r="CAL39" s="9"/>
      <c r="CAM39" s="9"/>
      <c r="CAN39" s="9"/>
      <c r="CAO39" s="9"/>
      <c r="CAP39" s="9"/>
      <c r="CAQ39" s="9"/>
      <c r="CAR39" s="9"/>
      <c r="CAS39" s="9"/>
      <c r="CAT39" s="9"/>
      <c r="CAU39" s="9"/>
      <c r="CAV39" s="9"/>
      <c r="CAW39" s="9"/>
      <c r="CAX39" s="9"/>
      <c r="CAY39" s="9"/>
      <c r="CAZ39" s="9"/>
      <c r="CBA39" s="9"/>
      <c r="CBB39" s="9"/>
      <c r="CBC39" s="9"/>
      <c r="CBD39" s="9"/>
      <c r="CBE39" s="9"/>
      <c r="CBF39" s="9"/>
      <c r="CBG39" s="9"/>
      <c r="CBH39" s="9"/>
      <c r="CBI39" s="9"/>
      <c r="CBJ39" s="9"/>
      <c r="CBK39" s="9"/>
      <c r="CBL39" s="9"/>
      <c r="CBM39" s="9"/>
      <c r="CBN39" s="9"/>
      <c r="CBO39" s="9"/>
      <c r="CBP39" s="9"/>
      <c r="CBQ39" s="9"/>
      <c r="CBR39" s="9"/>
      <c r="CBS39" s="9"/>
      <c r="CBT39" s="9"/>
      <c r="CBU39" s="9"/>
      <c r="CBV39" s="9"/>
      <c r="CBW39" s="9"/>
      <c r="CBX39" s="9"/>
      <c r="CBY39" s="9"/>
      <c r="CBZ39" s="9"/>
      <c r="CCA39" s="9"/>
      <c r="CCB39" s="9"/>
      <c r="CCC39" s="9"/>
      <c r="CCD39" s="9"/>
      <c r="CCE39" s="9"/>
      <c r="CCF39" s="9"/>
      <c r="CCG39" s="9"/>
      <c r="CCH39" s="9"/>
      <c r="CCI39" s="9"/>
      <c r="CCJ39" s="9"/>
      <c r="CCK39" s="9"/>
      <c r="CCL39" s="9"/>
      <c r="CCM39" s="9"/>
      <c r="CCN39" s="9"/>
      <c r="CCO39" s="9"/>
      <c r="CCP39" s="9"/>
      <c r="CCQ39" s="9"/>
      <c r="CCR39" s="9"/>
      <c r="CCS39" s="9"/>
      <c r="CCT39" s="9"/>
      <c r="CCU39" s="9"/>
      <c r="CCV39" s="9"/>
      <c r="CCW39" s="9"/>
      <c r="CCX39" s="9"/>
      <c r="CCY39" s="9"/>
      <c r="CCZ39" s="9"/>
      <c r="CDA39" s="9"/>
      <c r="CDB39" s="9"/>
      <c r="CDC39" s="9"/>
      <c r="CDD39" s="9"/>
      <c r="CDE39" s="9"/>
      <c r="CDF39" s="9"/>
      <c r="CDG39" s="9"/>
      <c r="CDH39" s="9"/>
      <c r="CDI39" s="9"/>
      <c r="CDJ39" s="9"/>
      <c r="CDK39" s="9"/>
      <c r="CDL39" s="9"/>
      <c r="CDM39" s="9"/>
      <c r="CDN39" s="9"/>
      <c r="CDO39" s="9"/>
      <c r="CDP39" s="9"/>
      <c r="CDQ39" s="9"/>
      <c r="CDR39" s="9"/>
      <c r="CDS39" s="9"/>
      <c r="CDT39" s="9"/>
      <c r="CDU39" s="9"/>
      <c r="CDV39" s="9"/>
      <c r="CDW39" s="9"/>
      <c r="CDX39" s="9"/>
      <c r="CDY39" s="9"/>
      <c r="CDZ39" s="9"/>
      <c r="CEA39" s="36"/>
      <c r="CEB39" s="36"/>
      <c r="CEC39" s="36"/>
      <c r="CED39" s="36"/>
      <c r="CEE39" s="36"/>
      <c r="CEF39" s="36"/>
      <c r="CEG39" s="36"/>
      <c r="CEH39" s="36"/>
      <c r="CEI39" s="36"/>
      <c r="CEJ39" s="36"/>
      <c r="CEK39" s="36"/>
      <c r="CEL39" s="36"/>
      <c r="CEM39" s="36"/>
      <c r="CEN39" s="36"/>
      <c r="CEO39" s="36"/>
      <c r="CEP39" s="36"/>
      <c r="CEQ39" s="36"/>
      <c r="CER39" s="36"/>
      <c r="CES39" s="36"/>
      <c r="CET39" s="36"/>
      <c r="CEU39" s="36"/>
      <c r="CEV39" s="36"/>
      <c r="CEW39" s="36"/>
      <c r="CEX39" s="36"/>
      <c r="CEY39" s="36"/>
      <c r="CEZ39" s="36"/>
    </row>
    <row r="40" spans="1:2184" s="8" customFormat="1" ht="9.9499999999999993" hidden="1" customHeight="1" x14ac:dyDescent="0.2">
      <c r="A40" s="12"/>
      <c r="B40" s="12"/>
      <c r="C40" s="12"/>
      <c r="D40" s="12"/>
      <c r="E40" s="5"/>
      <c r="F40" s="12"/>
      <c r="G40" s="45"/>
      <c r="H40" s="5"/>
      <c r="I40" s="45"/>
      <c r="J40" s="12"/>
      <c r="K40" s="45"/>
      <c r="L40" s="12"/>
      <c r="M40" s="41"/>
      <c r="N40" s="12"/>
      <c r="O40" s="41"/>
      <c r="P40" s="32"/>
      <c r="Q40" s="13"/>
      <c r="R40" s="13"/>
      <c r="S40" s="13"/>
      <c r="T40" s="13"/>
      <c r="U40" s="13"/>
      <c r="V40" s="13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36"/>
      <c r="CEB40" s="36"/>
      <c r="CEC40" s="36"/>
      <c r="CED40" s="36"/>
      <c r="CEE40" s="36"/>
      <c r="CEF40" s="36"/>
      <c r="CEG40" s="36"/>
      <c r="CEH40" s="36"/>
      <c r="CEI40" s="36"/>
      <c r="CEJ40" s="36"/>
      <c r="CEK40" s="36"/>
      <c r="CEL40" s="36"/>
      <c r="CEM40" s="36"/>
      <c r="CEN40" s="36"/>
      <c r="CEO40" s="36"/>
      <c r="CEP40" s="36"/>
      <c r="CEQ40" s="36"/>
      <c r="CER40" s="36"/>
      <c r="CES40" s="36"/>
      <c r="CET40" s="36"/>
      <c r="CEU40" s="36"/>
      <c r="CEV40" s="36"/>
      <c r="CEW40" s="36"/>
      <c r="CEX40" s="36"/>
      <c r="CEY40" s="36"/>
      <c r="CEZ40" s="36"/>
    </row>
    <row r="41" spans="1:2184" s="8" customFormat="1" ht="18" hidden="1" customHeight="1" x14ac:dyDescent="0.2">
      <c r="A41" s="42"/>
      <c r="B41" s="12"/>
      <c r="C41" s="42"/>
      <c r="D41" s="12"/>
      <c r="E41" s="43"/>
      <c r="F41" s="12"/>
      <c r="G41" s="38"/>
      <c r="H41" s="5"/>
      <c r="I41" s="38"/>
      <c r="J41" s="12"/>
      <c r="K41" s="44">
        <f>IF(AND(I41="",G41=""),0,IF(G41="",+I41,IF(I41="",+G41,+I41-G41+1)))</f>
        <v>0</v>
      </c>
      <c r="L41" s="12"/>
      <c r="M41" s="39">
        <v>10</v>
      </c>
      <c r="N41" s="12"/>
      <c r="O41" s="39">
        <f>IF(ISERROR(M41*K41),0,M41*K41)</f>
        <v>0</v>
      </c>
      <c r="P41" s="32"/>
      <c r="Q41" s="13"/>
      <c r="R41" s="13"/>
      <c r="S41" s="13"/>
      <c r="T41" s="13"/>
      <c r="U41" s="13"/>
      <c r="V41" s="13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9"/>
      <c r="AMR41" s="9"/>
      <c r="AMS41" s="9"/>
      <c r="AMT41" s="9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9"/>
      <c r="ANH41" s="9"/>
      <c r="ANI41" s="9"/>
      <c r="ANJ41" s="9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9"/>
      <c r="ANX41" s="9"/>
      <c r="ANY41" s="9"/>
      <c r="ANZ41" s="9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9"/>
      <c r="AON41" s="9"/>
      <c r="AOO41" s="9"/>
      <c r="AOP41" s="9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9"/>
      <c r="APD41" s="9"/>
      <c r="APE41" s="9"/>
      <c r="APF41" s="9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9"/>
      <c r="APT41" s="9"/>
      <c r="APU41" s="9"/>
      <c r="APV41" s="9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9"/>
      <c r="AQJ41" s="9"/>
      <c r="AQK41" s="9"/>
      <c r="AQL41" s="9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9"/>
      <c r="AQZ41" s="9"/>
      <c r="ARA41" s="9"/>
      <c r="ARB41" s="9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9"/>
      <c r="ARP41" s="9"/>
      <c r="ARQ41" s="9"/>
      <c r="ARR41" s="9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9"/>
      <c r="ASF41" s="9"/>
      <c r="ASG41" s="9"/>
      <c r="ASH41" s="9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9"/>
      <c r="ASV41" s="9"/>
      <c r="ASW41" s="9"/>
      <c r="ASX41" s="9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9"/>
      <c r="ATL41" s="9"/>
      <c r="ATM41" s="9"/>
      <c r="ATN41" s="9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9"/>
      <c r="AUB41" s="9"/>
      <c r="AUC41" s="9"/>
      <c r="AUD41" s="9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9"/>
      <c r="AUR41" s="9"/>
      <c r="AUS41" s="9"/>
      <c r="AUT41" s="9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9"/>
      <c r="AVH41" s="9"/>
      <c r="AVI41" s="9"/>
      <c r="AVJ41" s="9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9"/>
      <c r="AVX41" s="9"/>
      <c r="AVY41" s="9"/>
      <c r="AVZ41" s="9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9"/>
      <c r="AWN41" s="9"/>
      <c r="AWO41" s="9"/>
      <c r="AWP41" s="9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9"/>
      <c r="AXD41" s="9"/>
      <c r="AXE41" s="9"/>
      <c r="AXF41" s="9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9"/>
      <c r="AXT41" s="9"/>
      <c r="AXU41" s="9"/>
      <c r="AXV41" s="9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9"/>
      <c r="AYJ41" s="9"/>
      <c r="AYK41" s="9"/>
      <c r="AYL41" s="9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9"/>
      <c r="AYZ41" s="9"/>
      <c r="AZA41" s="9"/>
      <c r="AZB41" s="9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9"/>
      <c r="AZP41" s="9"/>
      <c r="AZQ41" s="9"/>
      <c r="AZR41" s="9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9"/>
      <c r="BAF41" s="9"/>
      <c r="BAG41" s="9"/>
      <c r="BAH41" s="9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9"/>
      <c r="BAV41" s="9"/>
      <c r="BAW41" s="9"/>
      <c r="BAX41" s="9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9"/>
      <c r="BBL41" s="9"/>
      <c r="BBM41" s="9"/>
      <c r="BBN41" s="9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9"/>
      <c r="BCB41" s="9"/>
      <c r="BCC41" s="9"/>
      <c r="BCD41" s="9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9"/>
      <c r="BCR41" s="9"/>
      <c r="BCS41" s="9"/>
      <c r="BCT41" s="9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9"/>
      <c r="BDH41" s="9"/>
      <c r="BDI41" s="9"/>
      <c r="BDJ41" s="9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9"/>
      <c r="BDX41" s="9"/>
      <c r="BDY41" s="9"/>
      <c r="BDZ41" s="9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9"/>
      <c r="BEN41" s="9"/>
      <c r="BEO41" s="9"/>
      <c r="BEP41" s="9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9"/>
      <c r="BFD41" s="9"/>
      <c r="BFE41" s="9"/>
      <c r="BFF41" s="9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9"/>
      <c r="BFT41" s="9"/>
      <c r="BFU41" s="9"/>
      <c r="BFV41" s="9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9"/>
      <c r="BGJ41" s="9"/>
      <c r="BGK41" s="9"/>
      <c r="BGL41" s="9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9"/>
      <c r="BGZ41" s="9"/>
      <c r="BHA41" s="9"/>
      <c r="BHB41" s="9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9"/>
      <c r="BHP41" s="9"/>
      <c r="BHQ41" s="9"/>
      <c r="BHR41" s="9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9"/>
      <c r="BIF41" s="9"/>
      <c r="BIG41" s="9"/>
      <c r="BIH41" s="9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9"/>
      <c r="BIV41" s="9"/>
      <c r="BIW41" s="9"/>
      <c r="BIX41" s="9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9"/>
      <c r="BJL41" s="9"/>
      <c r="BJM41" s="9"/>
      <c r="BJN41" s="9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9"/>
      <c r="BKB41" s="9"/>
      <c r="BKC41" s="9"/>
      <c r="BKD41" s="9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9"/>
      <c r="BKR41" s="9"/>
      <c r="BKS41" s="9"/>
      <c r="BKT41" s="9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9"/>
      <c r="BLH41" s="9"/>
      <c r="BLI41" s="9"/>
      <c r="BLJ41" s="9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9"/>
      <c r="BLX41" s="9"/>
      <c r="BLY41" s="9"/>
      <c r="BLZ41" s="9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9"/>
      <c r="BMN41" s="9"/>
      <c r="BMO41" s="9"/>
      <c r="BMP41" s="9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9"/>
      <c r="BND41" s="9"/>
      <c r="BNE41" s="9"/>
      <c r="BNF41" s="9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9"/>
      <c r="BNT41" s="9"/>
      <c r="BNU41" s="9"/>
      <c r="BNV41" s="9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9"/>
      <c r="BOJ41" s="9"/>
      <c r="BOK41" s="9"/>
      <c r="BOL41" s="9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9"/>
      <c r="BOZ41" s="9"/>
      <c r="BPA41" s="9"/>
      <c r="BPB41" s="9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9"/>
      <c r="BPP41" s="9"/>
      <c r="BPQ41" s="9"/>
      <c r="BPR41" s="9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9"/>
      <c r="BQF41" s="9"/>
      <c r="BQG41" s="9"/>
      <c r="BQH41" s="9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9"/>
      <c r="BQV41" s="9"/>
      <c r="BQW41" s="9"/>
      <c r="BQX41" s="9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9"/>
      <c r="BRL41" s="9"/>
      <c r="BRM41" s="9"/>
      <c r="BRN41" s="9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9"/>
      <c r="BSB41" s="9"/>
      <c r="BSC41" s="9"/>
      <c r="BSD41" s="9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9"/>
      <c r="BSR41" s="9"/>
      <c r="BSS41" s="9"/>
      <c r="BST41" s="9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9"/>
      <c r="BTH41" s="9"/>
      <c r="BTI41" s="9"/>
      <c r="BTJ41" s="9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9"/>
      <c r="BTX41" s="9"/>
      <c r="BTY41" s="9"/>
      <c r="BTZ41" s="9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9"/>
      <c r="BUN41" s="9"/>
      <c r="BUO41" s="9"/>
      <c r="BUP41" s="9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9"/>
      <c r="BVD41" s="9"/>
      <c r="BVE41" s="9"/>
      <c r="BVF41" s="9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9"/>
      <c r="BVT41" s="9"/>
      <c r="BVU41" s="9"/>
      <c r="BVV41" s="9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9"/>
      <c r="BWJ41" s="9"/>
      <c r="BWK41" s="9"/>
      <c r="BWL41" s="9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9"/>
      <c r="BWZ41" s="9"/>
      <c r="BXA41" s="9"/>
      <c r="BXB41" s="9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9"/>
      <c r="BXP41" s="9"/>
      <c r="BXQ41" s="9"/>
      <c r="BXR41" s="9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9"/>
      <c r="BYF41" s="9"/>
      <c r="BYG41" s="9"/>
      <c r="BYH41" s="9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9"/>
      <c r="BYV41" s="9"/>
      <c r="BYW41" s="9"/>
      <c r="BYX41" s="9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9"/>
      <c r="BZL41" s="9"/>
      <c r="BZM41" s="9"/>
      <c r="BZN41" s="9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9"/>
      <c r="CAB41" s="9"/>
      <c r="CAC41" s="9"/>
      <c r="CAD41" s="9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9"/>
      <c r="CAR41" s="9"/>
      <c r="CAS41" s="9"/>
      <c r="CAT41" s="9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9"/>
      <c r="CBH41" s="9"/>
      <c r="CBI41" s="9"/>
      <c r="CBJ41" s="9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9"/>
      <c r="CBX41" s="9"/>
      <c r="CBY41" s="9"/>
      <c r="CBZ41" s="9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9"/>
      <c r="CCN41" s="9"/>
      <c r="CCO41" s="9"/>
      <c r="CCP41" s="9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9"/>
      <c r="CDD41" s="9"/>
      <c r="CDE41" s="9"/>
      <c r="CDF41" s="9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9"/>
      <c r="CDT41" s="9"/>
      <c r="CDU41" s="9"/>
      <c r="CDV41" s="9"/>
      <c r="CDW41" s="9"/>
      <c r="CDX41" s="9"/>
      <c r="CDY41" s="9"/>
      <c r="CDZ41" s="9"/>
      <c r="CEA41" s="36"/>
      <c r="CEB41" s="36"/>
      <c r="CEC41" s="36"/>
      <c r="CED41" s="36"/>
      <c r="CEE41" s="36"/>
      <c r="CEF41" s="36"/>
      <c r="CEG41" s="36"/>
      <c r="CEH41" s="36"/>
      <c r="CEI41" s="36"/>
      <c r="CEJ41" s="36"/>
      <c r="CEK41" s="36"/>
      <c r="CEL41" s="36"/>
      <c r="CEM41" s="36"/>
      <c r="CEN41" s="36"/>
      <c r="CEO41" s="36"/>
      <c r="CEP41" s="36"/>
      <c r="CEQ41" s="36"/>
      <c r="CER41" s="36"/>
      <c r="CES41" s="36"/>
      <c r="CET41" s="36"/>
      <c r="CEU41" s="36"/>
      <c r="CEV41" s="36"/>
      <c r="CEW41" s="36"/>
      <c r="CEX41" s="36"/>
      <c r="CEY41" s="36"/>
      <c r="CEZ41" s="36"/>
    </row>
    <row r="42" spans="1:2184" s="8" customFormat="1" ht="9.9499999999999993" hidden="1" customHeight="1" x14ac:dyDescent="0.2">
      <c r="A42" s="12"/>
      <c r="B42" s="12"/>
      <c r="C42" s="12"/>
      <c r="D42" s="12"/>
      <c r="E42" s="5"/>
      <c r="F42" s="12"/>
      <c r="G42" s="5"/>
      <c r="H42" s="5"/>
      <c r="I42" s="5"/>
      <c r="J42" s="12"/>
      <c r="K42" s="45"/>
      <c r="L42" s="12"/>
      <c r="M42" s="41"/>
      <c r="N42" s="12"/>
      <c r="O42" s="41" t="s">
        <v>7</v>
      </c>
      <c r="P42" s="32"/>
      <c r="Q42" s="13"/>
      <c r="R42" s="13"/>
      <c r="S42" s="13"/>
      <c r="T42" s="13"/>
      <c r="U42" s="13"/>
      <c r="V42" s="13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36"/>
      <c r="CEB42" s="36"/>
      <c r="CEC42" s="36"/>
      <c r="CED42" s="36"/>
      <c r="CEE42" s="36"/>
      <c r="CEF42" s="36"/>
      <c r="CEG42" s="36"/>
      <c r="CEH42" s="36"/>
      <c r="CEI42" s="36"/>
      <c r="CEJ42" s="36"/>
      <c r="CEK42" s="36"/>
      <c r="CEL42" s="36"/>
      <c r="CEM42" s="36"/>
      <c r="CEN42" s="36"/>
      <c r="CEO42" s="36"/>
      <c r="CEP42" s="36"/>
      <c r="CEQ42" s="36"/>
      <c r="CER42" s="36"/>
      <c r="CES42" s="36"/>
      <c r="CET42" s="36"/>
      <c r="CEU42" s="36"/>
      <c r="CEV42" s="36"/>
      <c r="CEW42" s="36"/>
      <c r="CEX42" s="36"/>
      <c r="CEY42" s="36"/>
      <c r="CEZ42" s="36"/>
    </row>
    <row r="43" spans="1:2184" s="8" customFormat="1" ht="18" hidden="1" customHeight="1" x14ac:dyDescent="0.2">
      <c r="A43" s="42"/>
      <c r="B43" s="12"/>
      <c r="C43" s="42"/>
      <c r="D43" s="12"/>
      <c r="E43" s="43"/>
      <c r="F43" s="12"/>
      <c r="G43" s="38"/>
      <c r="H43" s="5"/>
      <c r="I43" s="38"/>
      <c r="J43" s="12"/>
      <c r="K43" s="44">
        <f>IF(AND(I43="",G43=""),0,IF(G43="",+I43,IF(I43="",+G43,+I43-G43+1)))</f>
        <v>0</v>
      </c>
      <c r="L43" s="12"/>
      <c r="M43" s="39">
        <v>10</v>
      </c>
      <c r="N43" s="12"/>
      <c r="O43" s="39">
        <f>IF(ISERROR(M43*K43),0,M43*K43)</f>
        <v>0</v>
      </c>
      <c r="P43" s="32"/>
      <c r="Q43" s="13"/>
      <c r="R43" s="13"/>
      <c r="S43" s="13"/>
      <c r="T43" s="13"/>
      <c r="U43" s="13"/>
      <c r="V43" s="13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  <c r="AMK43" s="9"/>
      <c r="AML43" s="9"/>
      <c r="AMM43" s="9"/>
      <c r="AMN43" s="9"/>
      <c r="AMO43" s="9"/>
      <c r="AMP43" s="9"/>
      <c r="AMQ43" s="9"/>
      <c r="AMR43" s="9"/>
      <c r="AMS43" s="9"/>
      <c r="AMT43" s="9"/>
      <c r="AMU43" s="9"/>
      <c r="AMV43" s="9"/>
      <c r="AMW43" s="9"/>
      <c r="AMX43" s="9"/>
      <c r="AMY43" s="9"/>
      <c r="AMZ43" s="9"/>
      <c r="ANA43" s="9"/>
      <c r="ANB43" s="9"/>
      <c r="ANC43" s="9"/>
      <c r="AND43" s="9"/>
      <c r="ANE43" s="9"/>
      <c r="ANF43" s="9"/>
      <c r="ANG43" s="9"/>
      <c r="ANH43" s="9"/>
      <c r="ANI43" s="9"/>
      <c r="ANJ43" s="9"/>
      <c r="ANK43" s="9"/>
      <c r="ANL43" s="9"/>
      <c r="ANM43" s="9"/>
      <c r="ANN43" s="9"/>
      <c r="ANO43" s="9"/>
      <c r="ANP43" s="9"/>
      <c r="ANQ43" s="9"/>
      <c r="ANR43" s="9"/>
      <c r="ANS43" s="9"/>
      <c r="ANT43" s="9"/>
      <c r="ANU43" s="9"/>
      <c r="ANV43" s="9"/>
      <c r="ANW43" s="9"/>
      <c r="ANX43" s="9"/>
      <c r="ANY43" s="9"/>
      <c r="ANZ43" s="9"/>
      <c r="AOA43" s="9"/>
      <c r="AOB43" s="9"/>
      <c r="AOC43" s="9"/>
      <c r="AOD43" s="9"/>
      <c r="AOE43" s="9"/>
      <c r="AOF43" s="9"/>
      <c r="AOG43" s="9"/>
      <c r="AOH43" s="9"/>
      <c r="AOI43" s="9"/>
      <c r="AOJ43" s="9"/>
      <c r="AOK43" s="9"/>
      <c r="AOL43" s="9"/>
      <c r="AOM43" s="9"/>
      <c r="AON43" s="9"/>
      <c r="AOO43" s="9"/>
      <c r="AOP43" s="9"/>
      <c r="AOQ43" s="9"/>
      <c r="AOR43" s="9"/>
      <c r="AOS43" s="9"/>
      <c r="AOT43" s="9"/>
      <c r="AOU43" s="9"/>
      <c r="AOV43" s="9"/>
      <c r="AOW43" s="9"/>
      <c r="AOX43" s="9"/>
      <c r="AOY43" s="9"/>
      <c r="AOZ43" s="9"/>
      <c r="APA43" s="9"/>
      <c r="APB43" s="9"/>
      <c r="APC43" s="9"/>
      <c r="APD43" s="9"/>
      <c r="APE43" s="9"/>
      <c r="APF43" s="9"/>
      <c r="APG43" s="9"/>
      <c r="APH43" s="9"/>
      <c r="API43" s="9"/>
      <c r="APJ43" s="9"/>
      <c r="APK43" s="9"/>
      <c r="APL43" s="9"/>
      <c r="APM43" s="9"/>
      <c r="APN43" s="9"/>
      <c r="APO43" s="9"/>
      <c r="APP43" s="9"/>
      <c r="APQ43" s="9"/>
      <c r="APR43" s="9"/>
      <c r="APS43" s="9"/>
      <c r="APT43" s="9"/>
      <c r="APU43" s="9"/>
      <c r="APV43" s="9"/>
      <c r="APW43" s="9"/>
      <c r="APX43" s="9"/>
      <c r="APY43" s="9"/>
      <c r="APZ43" s="9"/>
      <c r="AQA43" s="9"/>
      <c r="AQB43" s="9"/>
      <c r="AQC43" s="9"/>
      <c r="AQD43" s="9"/>
      <c r="AQE43" s="9"/>
      <c r="AQF43" s="9"/>
      <c r="AQG43" s="9"/>
      <c r="AQH43" s="9"/>
      <c r="AQI43" s="9"/>
      <c r="AQJ43" s="9"/>
      <c r="AQK43" s="9"/>
      <c r="AQL43" s="9"/>
      <c r="AQM43" s="9"/>
      <c r="AQN43" s="9"/>
      <c r="AQO43" s="9"/>
      <c r="AQP43" s="9"/>
      <c r="AQQ43" s="9"/>
      <c r="AQR43" s="9"/>
      <c r="AQS43" s="9"/>
      <c r="AQT43" s="9"/>
      <c r="AQU43" s="9"/>
      <c r="AQV43" s="9"/>
      <c r="AQW43" s="9"/>
      <c r="AQX43" s="9"/>
      <c r="AQY43" s="9"/>
      <c r="AQZ43" s="9"/>
      <c r="ARA43" s="9"/>
      <c r="ARB43" s="9"/>
      <c r="ARC43" s="9"/>
      <c r="ARD43" s="9"/>
      <c r="ARE43" s="9"/>
      <c r="ARF43" s="9"/>
      <c r="ARG43" s="9"/>
      <c r="ARH43" s="9"/>
      <c r="ARI43" s="9"/>
      <c r="ARJ43" s="9"/>
      <c r="ARK43" s="9"/>
      <c r="ARL43" s="9"/>
      <c r="ARM43" s="9"/>
      <c r="ARN43" s="9"/>
      <c r="ARO43" s="9"/>
      <c r="ARP43" s="9"/>
      <c r="ARQ43" s="9"/>
      <c r="ARR43" s="9"/>
      <c r="ARS43" s="9"/>
      <c r="ART43" s="9"/>
      <c r="ARU43" s="9"/>
      <c r="ARV43" s="9"/>
      <c r="ARW43" s="9"/>
      <c r="ARX43" s="9"/>
      <c r="ARY43" s="9"/>
      <c r="ARZ43" s="9"/>
      <c r="ASA43" s="9"/>
      <c r="ASB43" s="9"/>
      <c r="ASC43" s="9"/>
      <c r="ASD43" s="9"/>
      <c r="ASE43" s="9"/>
      <c r="ASF43" s="9"/>
      <c r="ASG43" s="9"/>
      <c r="ASH43" s="9"/>
      <c r="ASI43" s="9"/>
      <c r="ASJ43" s="9"/>
      <c r="ASK43" s="9"/>
      <c r="ASL43" s="9"/>
      <c r="ASM43" s="9"/>
      <c r="ASN43" s="9"/>
      <c r="ASO43" s="9"/>
      <c r="ASP43" s="9"/>
      <c r="ASQ43" s="9"/>
      <c r="ASR43" s="9"/>
      <c r="ASS43" s="9"/>
      <c r="AST43" s="9"/>
      <c r="ASU43" s="9"/>
      <c r="ASV43" s="9"/>
      <c r="ASW43" s="9"/>
      <c r="ASX43" s="9"/>
      <c r="ASY43" s="9"/>
      <c r="ASZ43" s="9"/>
      <c r="ATA43" s="9"/>
      <c r="ATB43" s="9"/>
      <c r="ATC43" s="9"/>
      <c r="ATD43" s="9"/>
      <c r="ATE43" s="9"/>
      <c r="ATF43" s="9"/>
      <c r="ATG43" s="9"/>
      <c r="ATH43" s="9"/>
      <c r="ATI43" s="9"/>
      <c r="ATJ43" s="9"/>
      <c r="ATK43" s="9"/>
      <c r="ATL43" s="9"/>
      <c r="ATM43" s="9"/>
      <c r="ATN43" s="9"/>
      <c r="ATO43" s="9"/>
      <c r="ATP43" s="9"/>
      <c r="ATQ43" s="9"/>
      <c r="ATR43" s="9"/>
      <c r="ATS43" s="9"/>
      <c r="ATT43" s="9"/>
      <c r="ATU43" s="9"/>
      <c r="ATV43" s="9"/>
      <c r="ATW43" s="9"/>
      <c r="ATX43" s="9"/>
      <c r="ATY43" s="9"/>
      <c r="ATZ43" s="9"/>
      <c r="AUA43" s="9"/>
      <c r="AUB43" s="9"/>
      <c r="AUC43" s="9"/>
      <c r="AUD43" s="9"/>
      <c r="AUE43" s="9"/>
      <c r="AUF43" s="9"/>
      <c r="AUG43" s="9"/>
      <c r="AUH43" s="9"/>
      <c r="AUI43" s="9"/>
      <c r="AUJ43" s="9"/>
      <c r="AUK43" s="9"/>
      <c r="AUL43" s="9"/>
      <c r="AUM43" s="9"/>
      <c r="AUN43" s="9"/>
      <c r="AUO43" s="9"/>
      <c r="AUP43" s="9"/>
      <c r="AUQ43" s="9"/>
      <c r="AUR43" s="9"/>
      <c r="AUS43" s="9"/>
      <c r="AUT43" s="9"/>
      <c r="AUU43" s="9"/>
      <c r="AUV43" s="9"/>
      <c r="AUW43" s="9"/>
      <c r="AUX43" s="9"/>
      <c r="AUY43" s="9"/>
      <c r="AUZ43" s="9"/>
      <c r="AVA43" s="9"/>
      <c r="AVB43" s="9"/>
      <c r="AVC43" s="9"/>
      <c r="AVD43" s="9"/>
      <c r="AVE43" s="9"/>
      <c r="AVF43" s="9"/>
      <c r="AVG43" s="9"/>
      <c r="AVH43" s="9"/>
      <c r="AVI43" s="9"/>
      <c r="AVJ43" s="9"/>
      <c r="AVK43" s="9"/>
      <c r="AVL43" s="9"/>
      <c r="AVM43" s="9"/>
      <c r="AVN43" s="9"/>
      <c r="AVO43" s="9"/>
      <c r="AVP43" s="9"/>
      <c r="AVQ43" s="9"/>
      <c r="AVR43" s="9"/>
      <c r="AVS43" s="9"/>
      <c r="AVT43" s="9"/>
      <c r="AVU43" s="9"/>
      <c r="AVV43" s="9"/>
      <c r="AVW43" s="9"/>
      <c r="AVX43" s="9"/>
      <c r="AVY43" s="9"/>
      <c r="AVZ43" s="9"/>
      <c r="AWA43" s="9"/>
      <c r="AWB43" s="9"/>
      <c r="AWC43" s="9"/>
      <c r="AWD43" s="9"/>
      <c r="AWE43" s="9"/>
      <c r="AWF43" s="9"/>
      <c r="AWG43" s="9"/>
      <c r="AWH43" s="9"/>
      <c r="AWI43" s="9"/>
      <c r="AWJ43" s="9"/>
      <c r="AWK43" s="9"/>
      <c r="AWL43" s="9"/>
      <c r="AWM43" s="9"/>
      <c r="AWN43" s="9"/>
      <c r="AWO43" s="9"/>
      <c r="AWP43" s="9"/>
      <c r="AWQ43" s="9"/>
      <c r="AWR43" s="9"/>
      <c r="AWS43" s="9"/>
      <c r="AWT43" s="9"/>
      <c r="AWU43" s="9"/>
      <c r="AWV43" s="9"/>
      <c r="AWW43" s="9"/>
      <c r="AWX43" s="9"/>
      <c r="AWY43" s="9"/>
      <c r="AWZ43" s="9"/>
      <c r="AXA43" s="9"/>
      <c r="AXB43" s="9"/>
      <c r="AXC43" s="9"/>
      <c r="AXD43" s="9"/>
      <c r="AXE43" s="9"/>
      <c r="AXF43" s="9"/>
      <c r="AXG43" s="9"/>
      <c r="AXH43" s="9"/>
      <c r="AXI43" s="9"/>
      <c r="AXJ43" s="9"/>
      <c r="AXK43" s="9"/>
      <c r="AXL43" s="9"/>
      <c r="AXM43" s="9"/>
      <c r="AXN43" s="9"/>
      <c r="AXO43" s="9"/>
      <c r="AXP43" s="9"/>
      <c r="AXQ43" s="9"/>
      <c r="AXR43" s="9"/>
      <c r="AXS43" s="9"/>
      <c r="AXT43" s="9"/>
      <c r="AXU43" s="9"/>
      <c r="AXV43" s="9"/>
      <c r="AXW43" s="9"/>
      <c r="AXX43" s="9"/>
      <c r="AXY43" s="9"/>
      <c r="AXZ43" s="9"/>
      <c r="AYA43" s="9"/>
      <c r="AYB43" s="9"/>
      <c r="AYC43" s="9"/>
      <c r="AYD43" s="9"/>
      <c r="AYE43" s="9"/>
      <c r="AYF43" s="9"/>
      <c r="AYG43" s="9"/>
      <c r="AYH43" s="9"/>
      <c r="AYI43" s="9"/>
      <c r="AYJ43" s="9"/>
      <c r="AYK43" s="9"/>
      <c r="AYL43" s="9"/>
      <c r="AYM43" s="9"/>
      <c r="AYN43" s="9"/>
      <c r="AYO43" s="9"/>
      <c r="AYP43" s="9"/>
      <c r="AYQ43" s="9"/>
      <c r="AYR43" s="9"/>
      <c r="AYS43" s="9"/>
      <c r="AYT43" s="9"/>
      <c r="AYU43" s="9"/>
      <c r="AYV43" s="9"/>
      <c r="AYW43" s="9"/>
      <c r="AYX43" s="9"/>
      <c r="AYY43" s="9"/>
      <c r="AYZ43" s="9"/>
      <c r="AZA43" s="9"/>
      <c r="AZB43" s="9"/>
      <c r="AZC43" s="9"/>
      <c r="AZD43" s="9"/>
      <c r="AZE43" s="9"/>
      <c r="AZF43" s="9"/>
      <c r="AZG43" s="9"/>
      <c r="AZH43" s="9"/>
      <c r="AZI43" s="9"/>
      <c r="AZJ43" s="9"/>
      <c r="AZK43" s="9"/>
      <c r="AZL43" s="9"/>
      <c r="AZM43" s="9"/>
      <c r="AZN43" s="9"/>
      <c r="AZO43" s="9"/>
      <c r="AZP43" s="9"/>
      <c r="AZQ43" s="9"/>
      <c r="AZR43" s="9"/>
      <c r="AZS43" s="9"/>
      <c r="AZT43" s="9"/>
      <c r="AZU43" s="9"/>
      <c r="AZV43" s="9"/>
      <c r="AZW43" s="9"/>
      <c r="AZX43" s="9"/>
      <c r="AZY43" s="9"/>
      <c r="AZZ43" s="9"/>
      <c r="BAA43" s="9"/>
      <c r="BAB43" s="9"/>
      <c r="BAC43" s="9"/>
      <c r="BAD43" s="9"/>
      <c r="BAE43" s="9"/>
      <c r="BAF43" s="9"/>
      <c r="BAG43" s="9"/>
      <c r="BAH43" s="9"/>
      <c r="BAI43" s="9"/>
      <c r="BAJ43" s="9"/>
      <c r="BAK43" s="9"/>
      <c r="BAL43" s="9"/>
      <c r="BAM43" s="9"/>
      <c r="BAN43" s="9"/>
      <c r="BAO43" s="9"/>
      <c r="BAP43" s="9"/>
      <c r="BAQ43" s="9"/>
      <c r="BAR43" s="9"/>
      <c r="BAS43" s="9"/>
      <c r="BAT43" s="9"/>
      <c r="BAU43" s="9"/>
      <c r="BAV43" s="9"/>
      <c r="BAW43" s="9"/>
      <c r="BAX43" s="9"/>
      <c r="BAY43" s="9"/>
      <c r="BAZ43" s="9"/>
      <c r="BBA43" s="9"/>
      <c r="BBB43" s="9"/>
      <c r="BBC43" s="9"/>
      <c r="BBD43" s="9"/>
      <c r="BBE43" s="9"/>
      <c r="BBF43" s="9"/>
      <c r="BBG43" s="9"/>
      <c r="BBH43" s="9"/>
      <c r="BBI43" s="9"/>
      <c r="BBJ43" s="9"/>
      <c r="BBK43" s="9"/>
      <c r="BBL43" s="9"/>
      <c r="BBM43" s="9"/>
      <c r="BBN43" s="9"/>
      <c r="BBO43" s="9"/>
      <c r="BBP43" s="9"/>
      <c r="BBQ43" s="9"/>
      <c r="BBR43" s="9"/>
      <c r="BBS43" s="9"/>
      <c r="BBT43" s="9"/>
      <c r="BBU43" s="9"/>
      <c r="BBV43" s="9"/>
      <c r="BBW43" s="9"/>
      <c r="BBX43" s="9"/>
      <c r="BBY43" s="9"/>
      <c r="BBZ43" s="9"/>
      <c r="BCA43" s="9"/>
      <c r="BCB43" s="9"/>
      <c r="BCC43" s="9"/>
      <c r="BCD43" s="9"/>
      <c r="BCE43" s="9"/>
      <c r="BCF43" s="9"/>
      <c r="BCG43" s="9"/>
      <c r="BCH43" s="9"/>
      <c r="BCI43" s="9"/>
      <c r="BCJ43" s="9"/>
      <c r="BCK43" s="9"/>
      <c r="BCL43" s="9"/>
      <c r="BCM43" s="9"/>
      <c r="BCN43" s="9"/>
      <c r="BCO43" s="9"/>
      <c r="BCP43" s="9"/>
      <c r="BCQ43" s="9"/>
      <c r="BCR43" s="9"/>
      <c r="BCS43" s="9"/>
      <c r="BCT43" s="9"/>
      <c r="BCU43" s="9"/>
      <c r="BCV43" s="9"/>
      <c r="BCW43" s="9"/>
      <c r="BCX43" s="9"/>
      <c r="BCY43" s="9"/>
      <c r="BCZ43" s="9"/>
      <c r="BDA43" s="9"/>
      <c r="BDB43" s="9"/>
      <c r="BDC43" s="9"/>
      <c r="BDD43" s="9"/>
      <c r="BDE43" s="9"/>
      <c r="BDF43" s="9"/>
      <c r="BDG43" s="9"/>
      <c r="BDH43" s="9"/>
      <c r="BDI43" s="9"/>
      <c r="BDJ43" s="9"/>
      <c r="BDK43" s="9"/>
      <c r="BDL43" s="9"/>
      <c r="BDM43" s="9"/>
      <c r="BDN43" s="9"/>
      <c r="BDO43" s="9"/>
      <c r="BDP43" s="9"/>
      <c r="BDQ43" s="9"/>
      <c r="BDR43" s="9"/>
      <c r="BDS43" s="9"/>
      <c r="BDT43" s="9"/>
      <c r="BDU43" s="9"/>
      <c r="BDV43" s="9"/>
      <c r="BDW43" s="9"/>
      <c r="BDX43" s="9"/>
      <c r="BDY43" s="9"/>
      <c r="BDZ43" s="9"/>
      <c r="BEA43" s="9"/>
      <c r="BEB43" s="9"/>
      <c r="BEC43" s="9"/>
      <c r="BED43" s="9"/>
      <c r="BEE43" s="9"/>
      <c r="BEF43" s="9"/>
      <c r="BEG43" s="9"/>
      <c r="BEH43" s="9"/>
      <c r="BEI43" s="9"/>
      <c r="BEJ43" s="9"/>
      <c r="BEK43" s="9"/>
      <c r="BEL43" s="9"/>
      <c r="BEM43" s="9"/>
      <c r="BEN43" s="9"/>
      <c r="BEO43" s="9"/>
      <c r="BEP43" s="9"/>
      <c r="BEQ43" s="9"/>
      <c r="BER43" s="9"/>
      <c r="BES43" s="9"/>
      <c r="BET43" s="9"/>
      <c r="BEU43" s="9"/>
      <c r="BEV43" s="9"/>
      <c r="BEW43" s="9"/>
      <c r="BEX43" s="9"/>
      <c r="BEY43" s="9"/>
      <c r="BEZ43" s="9"/>
      <c r="BFA43" s="9"/>
      <c r="BFB43" s="9"/>
      <c r="BFC43" s="9"/>
      <c r="BFD43" s="9"/>
      <c r="BFE43" s="9"/>
      <c r="BFF43" s="9"/>
      <c r="BFG43" s="9"/>
      <c r="BFH43" s="9"/>
      <c r="BFI43" s="9"/>
      <c r="BFJ43" s="9"/>
      <c r="BFK43" s="9"/>
      <c r="BFL43" s="9"/>
      <c r="BFM43" s="9"/>
      <c r="BFN43" s="9"/>
      <c r="BFO43" s="9"/>
      <c r="BFP43" s="9"/>
      <c r="BFQ43" s="9"/>
      <c r="BFR43" s="9"/>
      <c r="BFS43" s="9"/>
      <c r="BFT43" s="9"/>
      <c r="BFU43" s="9"/>
      <c r="BFV43" s="9"/>
      <c r="BFW43" s="9"/>
      <c r="BFX43" s="9"/>
      <c r="BFY43" s="9"/>
      <c r="BFZ43" s="9"/>
      <c r="BGA43" s="9"/>
      <c r="BGB43" s="9"/>
      <c r="BGC43" s="9"/>
      <c r="BGD43" s="9"/>
      <c r="BGE43" s="9"/>
      <c r="BGF43" s="9"/>
      <c r="BGG43" s="9"/>
      <c r="BGH43" s="9"/>
      <c r="BGI43" s="9"/>
      <c r="BGJ43" s="9"/>
      <c r="BGK43" s="9"/>
      <c r="BGL43" s="9"/>
      <c r="BGM43" s="9"/>
      <c r="BGN43" s="9"/>
      <c r="BGO43" s="9"/>
      <c r="BGP43" s="9"/>
      <c r="BGQ43" s="9"/>
      <c r="BGR43" s="9"/>
      <c r="BGS43" s="9"/>
      <c r="BGT43" s="9"/>
      <c r="BGU43" s="9"/>
      <c r="BGV43" s="9"/>
      <c r="BGW43" s="9"/>
      <c r="BGX43" s="9"/>
      <c r="BGY43" s="9"/>
      <c r="BGZ43" s="9"/>
      <c r="BHA43" s="9"/>
      <c r="BHB43" s="9"/>
      <c r="BHC43" s="9"/>
      <c r="BHD43" s="9"/>
      <c r="BHE43" s="9"/>
      <c r="BHF43" s="9"/>
      <c r="BHG43" s="9"/>
      <c r="BHH43" s="9"/>
      <c r="BHI43" s="9"/>
      <c r="BHJ43" s="9"/>
      <c r="BHK43" s="9"/>
      <c r="BHL43" s="9"/>
      <c r="BHM43" s="9"/>
      <c r="BHN43" s="9"/>
      <c r="BHO43" s="9"/>
      <c r="BHP43" s="9"/>
      <c r="BHQ43" s="9"/>
      <c r="BHR43" s="9"/>
      <c r="BHS43" s="9"/>
      <c r="BHT43" s="9"/>
      <c r="BHU43" s="9"/>
      <c r="BHV43" s="9"/>
      <c r="BHW43" s="9"/>
      <c r="BHX43" s="9"/>
      <c r="BHY43" s="9"/>
      <c r="BHZ43" s="9"/>
      <c r="BIA43" s="9"/>
      <c r="BIB43" s="9"/>
      <c r="BIC43" s="9"/>
      <c r="BID43" s="9"/>
      <c r="BIE43" s="9"/>
      <c r="BIF43" s="9"/>
      <c r="BIG43" s="9"/>
      <c r="BIH43" s="9"/>
      <c r="BII43" s="9"/>
      <c r="BIJ43" s="9"/>
      <c r="BIK43" s="9"/>
      <c r="BIL43" s="9"/>
      <c r="BIM43" s="9"/>
      <c r="BIN43" s="9"/>
      <c r="BIO43" s="9"/>
      <c r="BIP43" s="9"/>
      <c r="BIQ43" s="9"/>
      <c r="BIR43" s="9"/>
      <c r="BIS43" s="9"/>
      <c r="BIT43" s="9"/>
      <c r="BIU43" s="9"/>
      <c r="BIV43" s="9"/>
      <c r="BIW43" s="9"/>
      <c r="BIX43" s="9"/>
      <c r="BIY43" s="9"/>
      <c r="BIZ43" s="9"/>
      <c r="BJA43" s="9"/>
      <c r="BJB43" s="9"/>
      <c r="BJC43" s="9"/>
      <c r="BJD43" s="9"/>
      <c r="BJE43" s="9"/>
      <c r="BJF43" s="9"/>
      <c r="BJG43" s="9"/>
      <c r="BJH43" s="9"/>
      <c r="BJI43" s="9"/>
      <c r="BJJ43" s="9"/>
      <c r="BJK43" s="9"/>
      <c r="BJL43" s="9"/>
      <c r="BJM43" s="9"/>
      <c r="BJN43" s="9"/>
      <c r="BJO43" s="9"/>
      <c r="BJP43" s="9"/>
      <c r="BJQ43" s="9"/>
      <c r="BJR43" s="9"/>
      <c r="BJS43" s="9"/>
      <c r="BJT43" s="9"/>
      <c r="BJU43" s="9"/>
      <c r="BJV43" s="9"/>
      <c r="BJW43" s="9"/>
      <c r="BJX43" s="9"/>
      <c r="BJY43" s="9"/>
      <c r="BJZ43" s="9"/>
      <c r="BKA43" s="9"/>
      <c r="BKB43" s="9"/>
      <c r="BKC43" s="9"/>
      <c r="BKD43" s="9"/>
      <c r="BKE43" s="9"/>
      <c r="BKF43" s="9"/>
      <c r="BKG43" s="9"/>
      <c r="BKH43" s="9"/>
      <c r="BKI43" s="9"/>
      <c r="BKJ43" s="9"/>
      <c r="BKK43" s="9"/>
      <c r="BKL43" s="9"/>
      <c r="BKM43" s="9"/>
      <c r="BKN43" s="9"/>
      <c r="BKO43" s="9"/>
      <c r="BKP43" s="9"/>
      <c r="BKQ43" s="9"/>
      <c r="BKR43" s="9"/>
      <c r="BKS43" s="9"/>
      <c r="BKT43" s="9"/>
      <c r="BKU43" s="9"/>
      <c r="BKV43" s="9"/>
      <c r="BKW43" s="9"/>
      <c r="BKX43" s="9"/>
      <c r="BKY43" s="9"/>
      <c r="BKZ43" s="9"/>
      <c r="BLA43" s="9"/>
      <c r="BLB43" s="9"/>
      <c r="BLC43" s="9"/>
      <c r="BLD43" s="9"/>
      <c r="BLE43" s="9"/>
      <c r="BLF43" s="9"/>
      <c r="BLG43" s="9"/>
      <c r="BLH43" s="9"/>
      <c r="BLI43" s="9"/>
      <c r="BLJ43" s="9"/>
      <c r="BLK43" s="9"/>
      <c r="BLL43" s="9"/>
      <c r="BLM43" s="9"/>
      <c r="BLN43" s="9"/>
      <c r="BLO43" s="9"/>
      <c r="BLP43" s="9"/>
      <c r="BLQ43" s="9"/>
      <c r="BLR43" s="9"/>
      <c r="BLS43" s="9"/>
      <c r="BLT43" s="9"/>
      <c r="BLU43" s="9"/>
      <c r="BLV43" s="9"/>
      <c r="BLW43" s="9"/>
      <c r="BLX43" s="9"/>
      <c r="BLY43" s="9"/>
      <c r="BLZ43" s="9"/>
      <c r="BMA43" s="9"/>
      <c r="BMB43" s="9"/>
      <c r="BMC43" s="9"/>
      <c r="BMD43" s="9"/>
      <c r="BME43" s="9"/>
      <c r="BMF43" s="9"/>
      <c r="BMG43" s="9"/>
      <c r="BMH43" s="9"/>
      <c r="BMI43" s="9"/>
      <c r="BMJ43" s="9"/>
      <c r="BMK43" s="9"/>
      <c r="BML43" s="9"/>
      <c r="BMM43" s="9"/>
      <c r="BMN43" s="9"/>
      <c r="BMO43" s="9"/>
      <c r="BMP43" s="9"/>
      <c r="BMQ43" s="9"/>
      <c r="BMR43" s="9"/>
      <c r="BMS43" s="9"/>
      <c r="BMT43" s="9"/>
      <c r="BMU43" s="9"/>
      <c r="BMV43" s="9"/>
      <c r="BMW43" s="9"/>
      <c r="BMX43" s="9"/>
      <c r="BMY43" s="9"/>
      <c r="BMZ43" s="9"/>
      <c r="BNA43" s="9"/>
      <c r="BNB43" s="9"/>
      <c r="BNC43" s="9"/>
      <c r="BND43" s="9"/>
      <c r="BNE43" s="9"/>
      <c r="BNF43" s="9"/>
      <c r="BNG43" s="9"/>
      <c r="BNH43" s="9"/>
      <c r="BNI43" s="9"/>
      <c r="BNJ43" s="9"/>
      <c r="BNK43" s="9"/>
      <c r="BNL43" s="9"/>
      <c r="BNM43" s="9"/>
      <c r="BNN43" s="9"/>
      <c r="BNO43" s="9"/>
      <c r="BNP43" s="9"/>
      <c r="BNQ43" s="9"/>
      <c r="BNR43" s="9"/>
      <c r="BNS43" s="9"/>
      <c r="BNT43" s="9"/>
      <c r="BNU43" s="9"/>
      <c r="BNV43" s="9"/>
      <c r="BNW43" s="9"/>
      <c r="BNX43" s="9"/>
      <c r="BNY43" s="9"/>
      <c r="BNZ43" s="9"/>
      <c r="BOA43" s="9"/>
      <c r="BOB43" s="9"/>
      <c r="BOC43" s="9"/>
      <c r="BOD43" s="9"/>
      <c r="BOE43" s="9"/>
      <c r="BOF43" s="9"/>
      <c r="BOG43" s="9"/>
      <c r="BOH43" s="9"/>
      <c r="BOI43" s="9"/>
      <c r="BOJ43" s="9"/>
      <c r="BOK43" s="9"/>
      <c r="BOL43" s="9"/>
      <c r="BOM43" s="9"/>
      <c r="BON43" s="9"/>
      <c r="BOO43" s="9"/>
      <c r="BOP43" s="9"/>
      <c r="BOQ43" s="9"/>
      <c r="BOR43" s="9"/>
      <c r="BOS43" s="9"/>
      <c r="BOT43" s="9"/>
      <c r="BOU43" s="9"/>
      <c r="BOV43" s="9"/>
      <c r="BOW43" s="9"/>
      <c r="BOX43" s="9"/>
      <c r="BOY43" s="9"/>
      <c r="BOZ43" s="9"/>
      <c r="BPA43" s="9"/>
      <c r="BPB43" s="9"/>
      <c r="BPC43" s="9"/>
      <c r="BPD43" s="9"/>
      <c r="BPE43" s="9"/>
      <c r="BPF43" s="9"/>
      <c r="BPG43" s="9"/>
      <c r="BPH43" s="9"/>
      <c r="BPI43" s="9"/>
      <c r="BPJ43" s="9"/>
      <c r="BPK43" s="9"/>
      <c r="BPL43" s="9"/>
      <c r="BPM43" s="9"/>
      <c r="BPN43" s="9"/>
      <c r="BPO43" s="9"/>
      <c r="BPP43" s="9"/>
      <c r="BPQ43" s="9"/>
      <c r="BPR43" s="9"/>
      <c r="BPS43" s="9"/>
      <c r="BPT43" s="9"/>
      <c r="BPU43" s="9"/>
      <c r="BPV43" s="9"/>
      <c r="BPW43" s="9"/>
      <c r="BPX43" s="9"/>
      <c r="BPY43" s="9"/>
      <c r="BPZ43" s="9"/>
      <c r="BQA43" s="9"/>
      <c r="BQB43" s="9"/>
      <c r="BQC43" s="9"/>
      <c r="BQD43" s="9"/>
      <c r="BQE43" s="9"/>
      <c r="BQF43" s="9"/>
      <c r="BQG43" s="9"/>
      <c r="BQH43" s="9"/>
      <c r="BQI43" s="9"/>
      <c r="BQJ43" s="9"/>
      <c r="BQK43" s="9"/>
      <c r="BQL43" s="9"/>
      <c r="BQM43" s="9"/>
      <c r="BQN43" s="9"/>
      <c r="BQO43" s="9"/>
      <c r="BQP43" s="9"/>
      <c r="BQQ43" s="9"/>
      <c r="BQR43" s="9"/>
      <c r="BQS43" s="9"/>
      <c r="BQT43" s="9"/>
      <c r="BQU43" s="9"/>
      <c r="BQV43" s="9"/>
      <c r="BQW43" s="9"/>
      <c r="BQX43" s="9"/>
      <c r="BQY43" s="9"/>
      <c r="BQZ43" s="9"/>
      <c r="BRA43" s="9"/>
      <c r="BRB43" s="9"/>
      <c r="BRC43" s="9"/>
      <c r="BRD43" s="9"/>
      <c r="BRE43" s="9"/>
      <c r="BRF43" s="9"/>
      <c r="BRG43" s="9"/>
      <c r="BRH43" s="9"/>
      <c r="BRI43" s="9"/>
      <c r="BRJ43" s="9"/>
      <c r="BRK43" s="9"/>
      <c r="BRL43" s="9"/>
      <c r="BRM43" s="9"/>
      <c r="BRN43" s="9"/>
      <c r="BRO43" s="9"/>
      <c r="BRP43" s="9"/>
      <c r="BRQ43" s="9"/>
      <c r="BRR43" s="9"/>
      <c r="BRS43" s="9"/>
      <c r="BRT43" s="9"/>
      <c r="BRU43" s="9"/>
      <c r="BRV43" s="9"/>
      <c r="BRW43" s="9"/>
      <c r="BRX43" s="9"/>
      <c r="BRY43" s="9"/>
      <c r="BRZ43" s="9"/>
      <c r="BSA43" s="9"/>
      <c r="BSB43" s="9"/>
      <c r="BSC43" s="9"/>
      <c r="BSD43" s="9"/>
      <c r="BSE43" s="9"/>
      <c r="BSF43" s="9"/>
      <c r="BSG43" s="9"/>
      <c r="BSH43" s="9"/>
      <c r="BSI43" s="9"/>
      <c r="BSJ43" s="9"/>
      <c r="BSK43" s="9"/>
      <c r="BSL43" s="9"/>
      <c r="BSM43" s="9"/>
      <c r="BSN43" s="9"/>
      <c r="BSO43" s="9"/>
      <c r="BSP43" s="9"/>
      <c r="BSQ43" s="9"/>
      <c r="BSR43" s="9"/>
      <c r="BSS43" s="9"/>
      <c r="BST43" s="9"/>
      <c r="BSU43" s="9"/>
      <c r="BSV43" s="9"/>
      <c r="BSW43" s="9"/>
      <c r="BSX43" s="9"/>
      <c r="BSY43" s="9"/>
      <c r="BSZ43" s="9"/>
      <c r="BTA43" s="9"/>
      <c r="BTB43" s="9"/>
      <c r="BTC43" s="9"/>
      <c r="BTD43" s="9"/>
      <c r="BTE43" s="9"/>
      <c r="BTF43" s="9"/>
      <c r="BTG43" s="9"/>
      <c r="BTH43" s="9"/>
      <c r="BTI43" s="9"/>
      <c r="BTJ43" s="9"/>
      <c r="BTK43" s="9"/>
      <c r="BTL43" s="9"/>
      <c r="BTM43" s="9"/>
      <c r="BTN43" s="9"/>
      <c r="BTO43" s="9"/>
      <c r="BTP43" s="9"/>
      <c r="BTQ43" s="9"/>
      <c r="BTR43" s="9"/>
      <c r="BTS43" s="9"/>
      <c r="BTT43" s="9"/>
      <c r="BTU43" s="9"/>
      <c r="BTV43" s="9"/>
      <c r="BTW43" s="9"/>
      <c r="BTX43" s="9"/>
      <c r="BTY43" s="9"/>
      <c r="BTZ43" s="9"/>
      <c r="BUA43" s="9"/>
      <c r="BUB43" s="9"/>
      <c r="BUC43" s="9"/>
      <c r="BUD43" s="9"/>
      <c r="BUE43" s="9"/>
      <c r="BUF43" s="9"/>
      <c r="BUG43" s="9"/>
      <c r="BUH43" s="9"/>
      <c r="BUI43" s="9"/>
      <c r="BUJ43" s="9"/>
      <c r="BUK43" s="9"/>
      <c r="BUL43" s="9"/>
      <c r="BUM43" s="9"/>
      <c r="BUN43" s="9"/>
      <c r="BUO43" s="9"/>
      <c r="BUP43" s="9"/>
      <c r="BUQ43" s="9"/>
      <c r="BUR43" s="9"/>
      <c r="BUS43" s="9"/>
      <c r="BUT43" s="9"/>
      <c r="BUU43" s="9"/>
      <c r="BUV43" s="9"/>
      <c r="BUW43" s="9"/>
      <c r="BUX43" s="9"/>
      <c r="BUY43" s="9"/>
      <c r="BUZ43" s="9"/>
      <c r="BVA43" s="9"/>
      <c r="BVB43" s="9"/>
      <c r="BVC43" s="9"/>
      <c r="BVD43" s="9"/>
      <c r="BVE43" s="9"/>
      <c r="BVF43" s="9"/>
      <c r="BVG43" s="9"/>
      <c r="BVH43" s="9"/>
      <c r="BVI43" s="9"/>
      <c r="BVJ43" s="9"/>
      <c r="BVK43" s="9"/>
      <c r="BVL43" s="9"/>
      <c r="BVM43" s="9"/>
      <c r="BVN43" s="9"/>
      <c r="BVO43" s="9"/>
      <c r="BVP43" s="9"/>
      <c r="BVQ43" s="9"/>
      <c r="BVR43" s="9"/>
      <c r="BVS43" s="9"/>
      <c r="BVT43" s="9"/>
      <c r="BVU43" s="9"/>
      <c r="BVV43" s="9"/>
      <c r="BVW43" s="9"/>
      <c r="BVX43" s="9"/>
      <c r="BVY43" s="9"/>
      <c r="BVZ43" s="9"/>
      <c r="BWA43" s="9"/>
      <c r="BWB43" s="9"/>
      <c r="BWC43" s="9"/>
      <c r="BWD43" s="9"/>
      <c r="BWE43" s="9"/>
      <c r="BWF43" s="9"/>
      <c r="BWG43" s="9"/>
      <c r="BWH43" s="9"/>
      <c r="BWI43" s="9"/>
      <c r="BWJ43" s="9"/>
      <c r="BWK43" s="9"/>
      <c r="BWL43" s="9"/>
      <c r="BWM43" s="9"/>
      <c r="BWN43" s="9"/>
      <c r="BWO43" s="9"/>
      <c r="BWP43" s="9"/>
      <c r="BWQ43" s="9"/>
      <c r="BWR43" s="9"/>
      <c r="BWS43" s="9"/>
      <c r="BWT43" s="9"/>
      <c r="BWU43" s="9"/>
      <c r="BWV43" s="9"/>
      <c r="BWW43" s="9"/>
      <c r="BWX43" s="9"/>
      <c r="BWY43" s="9"/>
      <c r="BWZ43" s="9"/>
      <c r="BXA43" s="9"/>
      <c r="BXB43" s="9"/>
      <c r="BXC43" s="9"/>
      <c r="BXD43" s="9"/>
      <c r="BXE43" s="9"/>
      <c r="BXF43" s="9"/>
      <c r="BXG43" s="9"/>
      <c r="BXH43" s="9"/>
      <c r="BXI43" s="9"/>
      <c r="BXJ43" s="9"/>
      <c r="BXK43" s="9"/>
      <c r="BXL43" s="9"/>
      <c r="BXM43" s="9"/>
      <c r="BXN43" s="9"/>
      <c r="BXO43" s="9"/>
      <c r="BXP43" s="9"/>
      <c r="BXQ43" s="9"/>
      <c r="BXR43" s="9"/>
      <c r="BXS43" s="9"/>
      <c r="BXT43" s="9"/>
      <c r="BXU43" s="9"/>
      <c r="BXV43" s="9"/>
      <c r="BXW43" s="9"/>
      <c r="BXX43" s="9"/>
      <c r="BXY43" s="9"/>
      <c r="BXZ43" s="9"/>
      <c r="BYA43" s="9"/>
      <c r="BYB43" s="9"/>
      <c r="BYC43" s="9"/>
      <c r="BYD43" s="9"/>
      <c r="BYE43" s="9"/>
      <c r="BYF43" s="9"/>
      <c r="BYG43" s="9"/>
      <c r="BYH43" s="9"/>
      <c r="BYI43" s="9"/>
      <c r="BYJ43" s="9"/>
      <c r="BYK43" s="9"/>
      <c r="BYL43" s="9"/>
      <c r="BYM43" s="9"/>
      <c r="BYN43" s="9"/>
      <c r="BYO43" s="9"/>
      <c r="BYP43" s="9"/>
      <c r="BYQ43" s="9"/>
      <c r="BYR43" s="9"/>
      <c r="BYS43" s="9"/>
      <c r="BYT43" s="9"/>
      <c r="BYU43" s="9"/>
      <c r="BYV43" s="9"/>
      <c r="BYW43" s="9"/>
      <c r="BYX43" s="9"/>
      <c r="BYY43" s="9"/>
      <c r="BYZ43" s="9"/>
      <c r="BZA43" s="9"/>
      <c r="BZB43" s="9"/>
      <c r="BZC43" s="9"/>
      <c r="BZD43" s="9"/>
      <c r="BZE43" s="9"/>
      <c r="BZF43" s="9"/>
      <c r="BZG43" s="9"/>
      <c r="BZH43" s="9"/>
      <c r="BZI43" s="9"/>
      <c r="BZJ43" s="9"/>
      <c r="BZK43" s="9"/>
      <c r="BZL43" s="9"/>
      <c r="BZM43" s="9"/>
      <c r="BZN43" s="9"/>
      <c r="BZO43" s="9"/>
      <c r="BZP43" s="9"/>
      <c r="BZQ43" s="9"/>
      <c r="BZR43" s="9"/>
      <c r="BZS43" s="9"/>
      <c r="BZT43" s="9"/>
      <c r="BZU43" s="9"/>
      <c r="BZV43" s="9"/>
      <c r="BZW43" s="9"/>
      <c r="BZX43" s="9"/>
      <c r="BZY43" s="9"/>
      <c r="BZZ43" s="9"/>
      <c r="CAA43" s="9"/>
      <c r="CAB43" s="9"/>
      <c r="CAC43" s="9"/>
      <c r="CAD43" s="9"/>
      <c r="CAE43" s="9"/>
      <c r="CAF43" s="9"/>
      <c r="CAG43" s="9"/>
      <c r="CAH43" s="9"/>
      <c r="CAI43" s="9"/>
      <c r="CAJ43" s="9"/>
      <c r="CAK43" s="9"/>
      <c r="CAL43" s="9"/>
      <c r="CAM43" s="9"/>
      <c r="CAN43" s="9"/>
      <c r="CAO43" s="9"/>
      <c r="CAP43" s="9"/>
      <c r="CAQ43" s="9"/>
      <c r="CAR43" s="9"/>
      <c r="CAS43" s="9"/>
      <c r="CAT43" s="9"/>
      <c r="CAU43" s="9"/>
      <c r="CAV43" s="9"/>
      <c r="CAW43" s="9"/>
      <c r="CAX43" s="9"/>
      <c r="CAY43" s="9"/>
      <c r="CAZ43" s="9"/>
      <c r="CBA43" s="9"/>
      <c r="CBB43" s="9"/>
      <c r="CBC43" s="9"/>
      <c r="CBD43" s="9"/>
      <c r="CBE43" s="9"/>
      <c r="CBF43" s="9"/>
      <c r="CBG43" s="9"/>
      <c r="CBH43" s="9"/>
      <c r="CBI43" s="9"/>
      <c r="CBJ43" s="9"/>
      <c r="CBK43" s="9"/>
      <c r="CBL43" s="9"/>
      <c r="CBM43" s="9"/>
      <c r="CBN43" s="9"/>
      <c r="CBO43" s="9"/>
      <c r="CBP43" s="9"/>
      <c r="CBQ43" s="9"/>
      <c r="CBR43" s="9"/>
      <c r="CBS43" s="9"/>
      <c r="CBT43" s="9"/>
      <c r="CBU43" s="9"/>
      <c r="CBV43" s="9"/>
      <c r="CBW43" s="9"/>
      <c r="CBX43" s="9"/>
      <c r="CBY43" s="9"/>
      <c r="CBZ43" s="9"/>
      <c r="CCA43" s="9"/>
      <c r="CCB43" s="9"/>
      <c r="CCC43" s="9"/>
      <c r="CCD43" s="9"/>
      <c r="CCE43" s="9"/>
      <c r="CCF43" s="9"/>
      <c r="CCG43" s="9"/>
      <c r="CCH43" s="9"/>
      <c r="CCI43" s="9"/>
      <c r="CCJ43" s="9"/>
      <c r="CCK43" s="9"/>
      <c r="CCL43" s="9"/>
      <c r="CCM43" s="9"/>
      <c r="CCN43" s="9"/>
      <c r="CCO43" s="9"/>
      <c r="CCP43" s="9"/>
      <c r="CCQ43" s="9"/>
      <c r="CCR43" s="9"/>
      <c r="CCS43" s="9"/>
      <c r="CCT43" s="9"/>
      <c r="CCU43" s="9"/>
      <c r="CCV43" s="9"/>
      <c r="CCW43" s="9"/>
      <c r="CCX43" s="9"/>
      <c r="CCY43" s="9"/>
      <c r="CCZ43" s="9"/>
      <c r="CDA43" s="9"/>
      <c r="CDB43" s="9"/>
      <c r="CDC43" s="9"/>
      <c r="CDD43" s="9"/>
      <c r="CDE43" s="9"/>
      <c r="CDF43" s="9"/>
      <c r="CDG43" s="9"/>
      <c r="CDH43" s="9"/>
      <c r="CDI43" s="9"/>
      <c r="CDJ43" s="9"/>
      <c r="CDK43" s="9"/>
      <c r="CDL43" s="9"/>
      <c r="CDM43" s="9"/>
      <c r="CDN43" s="9"/>
      <c r="CDO43" s="9"/>
      <c r="CDP43" s="9"/>
      <c r="CDQ43" s="9"/>
      <c r="CDR43" s="9"/>
      <c r="CDS43" s="9"/>
      <c r="CDT43" s="9"/>
      <c r="CDU43" s="9"/>
      <c r="CDV43" s="9"/>
      <c r="CDW43" s="9"/>
      <c r="CDX43" s="9"/>
      <c r="CDY43" s="9"/>
      <c r="CDZ43" s="9"/>
      <c r="CEA43" s="36"/>
      <c r="CEB43" s="36"/>
      <c r="CEC43" s="36"/>
      <c r="CED43" s="36"/>
      <c r="CEE43" s="36"/>
      <c r="CEF43" s="36"/>
      <c r="CEG43" s="36"/>
      <c r="CEH43" s="36"/>
      <c r="CEI43" s="36"/>
      <c r="CEJ43" s="36"/>
      <c r="CEK43" s="36"/>
      <c r="CEL43" s="36"/>
      <c r="CEM43" s="36"/>
      <c r="CEN43" s="36"/>
      <c r="CEO43" s="36"/>
      <c r="CEP43" s="36"/>
      <c r="CEQ43" s="36"/>
      <c r="CER43" s="36"/>
      <c r="CES43" s="36"/>
      <c r="CET43" s="36"/>
      <c r="CEU43" s="36"/>
      <c r="CEV43" s="36"/>
      <c r="CEW43" s="36"/>
      <c r="CEX43" s="36"/>
      <c r="CEY43" s="36"/>
      <c r="CEZ43" s="36"/>
    </row>
    <row r="44" spans="1:2184" s="8" customFormat="1" ht="9.9499999999999993" hidden="1" customHeight="1" x14ac:dyDescent="0.2">
      <c r="A44" s="12"/>
      <c r="B44" s="12"/>
      <c r="C44" s="12"/>
      <c r="D44" s="12"/>
      <c r="E44" s="5"/>
      <c r="F44" s="12"/>
      <c r="G44" s="86"/>
      <c r="H44" s="12"/>
      <c r="I44" s="86"/>
      <c r="J44" s="12"/>
      <c r="K44" s="40"/>
      <c r="L44" s="12"/>
      <c r="M44" s="41"/>
      <c r="N44" s="12"/>
      <c r="O44" s="41"/>
      <c r="P44" s="32"/>
      <c r="Q44" s="13"/>
      <c r="R44" s="13"/>
      <c r="S44" s="13"/>
      <c r="T44" s="13"/>
      <c r="U44" s="13"/>
      <c r="V44" s="13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36"/>
      <c r="CEB44" s="36"/>
      <c r="CEC44" s="36"/>
      <c r="CED44" s="36"/>
      <c r="CEE44" s="36"/>
      <c r="CEF44" s="36"/>
      <c r="CEG44" s="36"/>
      <c r="CEH44" s="36"/>
      <c r="CEI44" s="36"/>
      <c r="CEJ44" s="36"/>
      <c r="CEK44" s="36"/>
      <c r="CEL44" s="36"/>
      <c r="CEM44" s="36"/>
      <c r="CEN44" s="36"/>
      <c r="CEO44" s="36"/>
      <c r="CEP44" s="36"/>
      <c r="CEQ44" s="36"/>
      <c r="CER44" s="36"/>
      <c r="CES44" s="36"/>
      <c r="CET44" s="36"/>
      <c r="CEU44" s="36"/>
      <c r="CEV44" s="36"/>
      <c r="CEW44" s="36"/>
      <c r="CEX44" s="36"/>
      <c r="CEY44" s="36"/>
      <c r="CEZ44" s="36"/>
    </row>
    <row r="45" spans="1:2184" s="8" customFormat="1" ht="18" hidden="1" customHeight="1" x14ac:dyDescent="0.2">
      <c r="A45" s="12"/>
      <c r="B45" s="12"/>
      <c r="C45" s="12"/>
      <c r="D45" s="12"/>
      <c r="E45" s="5"/>
      <c r="F45" s="12"/>
      <c r="G45" s="149" t="s">
        <v>79</v>
      </c>
      <c r="H45" s="149"/>
      <c r="I45" s="149"/>
      <c r="J45" s="12"/>
      <c r="K45" s="44">
        <f>SUM(K31:K43)</f>
        <v>0</v>
      </c>
      <c r="L45" s="12"/>
      <c r="M45" s="41"/>
      <c r="N45" s="12"/>
      <c r="O45" s="41"/>
      <c r="P45" s="32"/>
      <c r="Q45" s="13"/>
      <c r="R45" s="13"/>
      <c r="S45" s="13"/>
      <c r="T45" s="13"/>
      <c r="U45" s="13"/>
      <c r="V45" s="13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/>
      <c r="ATZ45" s="9"/>
      <c r="AUA45" s="9"/>
      <c r="AUB45" s="9"/>
      <c r="AUC45" s="9"/>
      <c r="AUD45" s="9"/>
      <c r="AUE45" s="9"/>
      <c r="AUF45" s="9"/>
      <c r="AUG45" s="9"/>
      <c r="AUH45" s="9"/>
      <c r="AUI45" s="9"/>
      <c r="AUJ45" s="9"/>
      <c r="AUK45" s="9"/>
      <c r="AUL45" s="9"/>
      <c r="AUM45" s="9"/>
      <c r="AUN45" s="9"/>
      <c r="AUO45" s="9"/>
      <c r="AUP45" s="9"/>
      <c r="AUQ45" s="9"/>
      <c r="AUR45" s="9"/>
      <c r="AUS45" s="9"/>
      <c r="AUT45" s="9"/>
      <c r="AUU45" s="9"/>
      <c r="AUV45" s="9"/>
      <c r="AUW45" s="9"/>
      <c r="AUX45" s="9"/>
      <c r="AUY45" s="9"/>
      <c r="AUZ45" s="9"/>
      <c r="AVA45" s="9"/>
      <c r="AVB45" s="9"/>
      <c r="AVC45" s="9"/>
      <c r="AVD45" s="9"/>
      <c r="AVE45" s="9"/>
      <c r="AVF45" s="9"/>
      <c r="AVG45" s="9"/>
      <c r="AVH45" s="9"/>
      <c r="AVI45" s="9"/>
      <c r="AVJ45" s="9"/>
      <c r="AVK45" s="9"/>
      <c r="AVL45" s="9"/>
      <c r="AVM45" s="9"/>
      <c r="AVN45" s="9"/>
      <c r="AVO45" s="9"/>
      <c r="AVP45" s="9"/>
      <c r="AVQ45" s="9"/>
      <c r="AVR45" s="9"/>
      <c r="AVS45" s="9"/>
      <c r="AVT45" s="9"/>
      <c r="AVU45" s="9"/>
      <c r="AVV45" s="9"/>
      <c r="AVW45" s="9"/>
      <c r="AVX45" s="9"/>
      <c r="AVY45" s="9"/>
      <c r="AVZ45" s="9"/>
      <c r="AWA45" s="9"/>
      <c r="AWB45" s="9"/>
      <c r="AWC45" s="9"/>
      <c r="AWD45" s="9"/>
      <c r="AWE45" s="9"/>
      <c r="AWF45" s="9"/>
      <c r="AWG45" s="9"/>
      <c r="AWH45" s="9"/>
      <c r="AWI45" s="9"/>
      <c r="AWJ45" s="9"/>
      <c r="AWK45" s="9"/>
      <c r="AWL45" s="9"/>
      <c r="AWM45" s="9"/>
      <c r="AWN45" s="9"/>
      <c r="AWO45" s="9"/>
      <c r="AWP45" s="9"/>
      <c r="AWQ45" s="9"/>
      <c r="AWR45" s="9"/>
      <c r="AWS45" s="9"/>
      <c r="AWT45" s="9"/>
      <c r="AWU45" s="9"/>
      <c r="AWV45" s="9"/>
      <c r="AWW45" s="9"/>
      <c r="AWX45" s="9"/>
      <c r="AWY45" s="9"/>
      <c r="AWZ45" s="9"/>
      <c r="AXA45" s="9"/>
      <c r="AXB45" s="9"/>
      <c r="AXC45" s="9"/>
      <c r="AXD45" s="9"/>
      <c r="AXE45" s="9"/>
      <c r="AXF45" s="9"/>
      <c r="AXG45" s="9"/>
      <c r="AXH45" s="9"/>
      <c r="AXI45" s="9"/>
      <c r="AXJ45" s="9"/>
      <c r="AXK45" s="9"/>
      <c r="AXL45" s="9"/>
      <c r="AXM45" s="9"/>
      <c r="AXN45" s="9"/>
      <c r="AXO45" s="9"/>
      <c r="AXP45" s="9"/>
      <c r="AXQ45" s="9"/>
      <c r="AXR45" s="9"/>
      <c r="AXS45" s="9"/>
      <c r="AXT45" s="9"/>
      <c r="AXU45" s="9"/>
      <c r="AXV45" s="9"/>
      <c r="AXW45" s="9"/>
      <c r="AXX45" s="9"/>
      <c r="AXY45" s="9"/>
      <c r="AXZ45" s="9"/>
      <c r="AYA45" s="9"/>
      <c r="AYB45" s="9"/>
      <c r="AYC45" s="9"/>
      <c r="AYD45" s="9"/>
      <c r="AYE45" s="9"/>
      <c r="AYF45" s="9"/>
      <c r="AYG45" s="9"/>
      <c r="AYH45" s="9"/>
      <c r="AYI45" s="9"/>
      <c r="AYJ45" s="9"/>
      <c r="AYK45" s="9"/>
      <c r="AYL45" s="9"/>
      <c r="AYM45" s="9"/>
      <c r="AYN45" s="9"/>
      <c r="AYO45" s="9"/>
      <c r="AYP45" s="9"/>
      <c r="AYQ45" s="9"/>
      <c r="AYR45" s="9"/>
      <c r="AYS45" s="9"/>
      <c r="AYT45" s="9"/>
      <c r="AYU45" s="9"/>
      <c r="AYV45" s="9"/>
      <c r="AYW45" s="9"/>
      <c r="AYX45" s="9"/>
      <c r="AYY45" s="9"/>
      <c r="AYZ45" s="9"/>
      <c r="AZA45" s="9"/>
      <c r="AZB45" s="9"/>
      <c r="AZC45" s="9"/>
      <c r="AZD45" s="9"/>
      <c r="AZE45" s="9"/>
      <c r="AZF45" s="9"/>
      <c r="AZG45" s="9"/>
      <c r="AZH45" s="9"/>
      <c r="AZI45" s="9"/>
      <c r="AZJ45" s="9"/>
      <c r="AZK45" s="9"/>
      <c r="AZL45" s="9"/>
      <c r="AZM45" s="9"/>
      <c r="AZN45" s="9"/>
      <c r="AZO45" s="9"/>
      <c r="AZP45" s="9"/>
      <c r="AZQ45" s="9"/>
      <c r="AZR45" s="9"/>
      <c r="AZS45" s="9"/>
      <c r="AZT45" s="9"/>
      <c r="AZU45" s="9"/>
      <c r="AZV45" s="9"/>
      <c r="AZW45" s="9"/>
      <c r="AZX45" s="9"/>
      <c r="AZY45" s="9"/>
      <c r="AZZ45" s="9"/>
      <c r="BAA45" s="9"/>
      <c r="BAB45" s="9"/>
      <c r="BAC45" s="9"/>
      <c r="BAD45" s="9"/>
      <c r="BAE45" s="9"/>
      <c r="BAF45" s="9"/>
      <c r="BAG45" s="9"/>
      <c r="BAH45" s="9"/>
      <c r="BAI45" s="9"/>
      <c r="BAJ45" s="9"/>
      <c r="BAK45" s="9"/>
      <c r="BAL45" s="9"/>
      <c r="BAM45" s="9"/>
      <c r="BAN45" s="9"/>
      <c r="BAO45" s="9"/>
      <c r="BAP45" s="9"/>
      <c r="BAQ45" s="9"/>
      <c r="BAR45" s="9"/>
      <c r="BAS45" s="9"/>
      <c r="BAT45" s="9"/>
      <c r="BAU45" s="9"/>
      <c r="BAV45" s="9"/>
      <c r="BAW45" s="9"/>
      <c r="BAX45" s="9"/>
      <c r="BAY45" s="9"/>
      <c r="BAZ45" s="9"/>
      <c r="BBA45" s="9"/>
      <c r="BBB45" s="9"/>
      <c r="BBC45" s="9"/>
      <c r="BBD45" s="9"/>
      <c r="BBE45" s="9"/>
      <c r="BBF45" s="9"/>
      <c r="BBG45" s="9"/>
      <c r="BBH45" s="9"/>
      <c r="BBI45" s="9"/>
      <c r="BBJ45" s="9"/>
      <c r="BBK45" s="9"/>
      <c r="BBL45" s="9"/>
      <c r="BBM45" s="9"/>
      <c r="BBN45" s="9"/>
      <c r="BBO45" s="9"/>
      <c r="BBP45" s="9"/>
      <c r="BBQ45" s="9"/>
      <c r="BBR45" s="9"/>
      <c r="BBS45" s="9"/>
      <c r="BBT45" s="9"/>
      <c r="BBU45" s="9"/>
      <c r="BBV45" s="9"/>
      <c r="BBW45" s="9"/>
      <c r="BBX45" s="9"/>
      <c r="BBY45" s="9"/>
      <c r="BBZ45" s="9"/>
      <c r="BCA45" s="9"/>
      <c r="BCB45" s="9"/>
      <c r="BCC45" s="9"/>
      <c r="BCD45" s="9"/>
      <c r="BCE45" s="9"/>
      <c r="BCF45" s="9"/>
      <c r="BCG45" s="9"/>
      <c r="BCH45" s="9"/>
      <c r="BCI45" s="9"/>
      <c r="BCJ45" s="9"/>
      <c r="BCK45" s="9"/>
      <c r="BCL45" s="9"/>
      <c r="BCM45" s="9"/>
      <c r="BCN45" s="9"/>
      <c r="BCO45" s="9"/>
      <c r="BCP45" s="9"/>
      <c r="BCQ45" s="9"/>
      <c r="BCR45" s="9"/>
      <c r="BCS45" s="9"/>
      <c r="BCT45" s="9"/>
      <c r="BCU45" s="9"/>
      <c r="BCV45" s="9"/>
      <c r="BCW45" s="9"/>
      <c r="BCX45" s="9"/>
      <c r="BCY45" s="9"/>
      <c r="BCZ45" s="9"/>
      <c r="BDA45" s="9"/>
      <c r="BDB45" s="9"/>
      <c r="BDC45" s="9"/>
      <c r="BDD45" s="9"/>
      <c r="BDE45" s="9"/>
      <c r="BDF45" s="9"/>
      <c r="BDG45" s="9"/>
      <c r="BDH45" s="9"/>
      <c r="BDI45" s="9"/>
      <c r="BDJ45" s="9"/>
      <c r="BDK45" s="9"/>
      <c r="BDL45" s="9"/>
      <c r="BDM45" s="9"/>
      <c r="BDN45" s="9"/>
      <c r="BDO45" s="9"/>
      <c r="BDP45" s="9"/>
      <c r="BDQ45" s="9"/>
      <c r="BDR45" s="9"/>
      <c r="BDS45" s="9"/>
      <c r="BDT45" s="9"/>
      <c r="BDU45" s="9"/>
      <c r="BDV45" s="9"/>
      <c r="BDW45" s="9"/>
      <c r="BDX45" s="9"/>
      <c r="BDY45" s="9"/>
      <c r="BDZ45" s="9"/>
      <c r="BEA45" s="9"/>
      <c r="BEB45" s="9"/>
      <c r="BEC45" s="9"/>
      <c r="BED45" s="9"/>
      <c r="BEE45" s="9"/>
      <c r="BEF45" s="9"/>
      <c r="BEG45" s="9"/>
      <c r="BEH45" s="9"/>
      <c r="BEI45" s="9"/>
      <c r="BEJ45" s="9"/>
      <c r="BEK45" s="9"/>
      <c r="BEL45" s="9"/>
      <c r="BEM45" s="9"/>
      <c r="BEN45" s="9"/>
      <c r="BEO45" s="9"/>
      <c r="BEP45" s="9"/>
      <c r="BEQ45" s="9"/>
      <c r="BER45" s="9"/>
      <c r="BES45" s="9"/>
      <c r="BET45" s="9"/>
      <c r="BEU45" s="9"/>
      <c r="BEV45" s="9"/>
      <c r="BEW45" s="9"/>
      <c r="BEX45" s="9"/>
      <c r="BEY45" s="9"/>
      <c r="BEZ45" s="9"/>
      <c r="BFA45" s="9"/>
      <c r="BFB45" s="9"/>
      <c r="BFC45" s="9"/>
      <c r="BFD45" s="9"/>
      <c r="BFE45" s="9"/>
      <c r="BFF45" s="9"/>
      <c r="BFG45" s="9"/>
      <c r="BFH45" s="9"/>
      <c r="BFI45" s="9"/>
      <c r="BFJ45" s="9"/>
      <c r="BFK45" s="9"/>
      <c r="BFL45" s="9"/>
      <c r="BFM45" s="9"/>
      <c r="BFN45" s="9"/>
      <c r="BFO45" s="9"/>
      <c r="BFP45" s="9"/>
      <c r="BFQ45" s="9"/>
      <c r="BFR45" s="9"/>
      <c r="BFS45" s="9"/>
      <c r="BFT45" s="9"/>
      <c r="BFU45" s="9"/>
      <c r="BFV45" s="9"/>
      <c r="BFW45" s="9"/>
      <c r="BFX45" s="9"/>
      <c r="BFY45" s="9"/>
      <c r="BFZ45" s="9"/>
      <c r="BGA45" s="9"/>
      <c r="BGB45" s="9"/>
      <c r="BGC45" s="9"/>
      <c r="BGD45" s="9"/>
      <c r="BGE45" s="9"/>
      <c r="BGF45" s="9"/>
      <c r="BGG45" s="9"/>
      <c r="BGH45" s="9"/>
      <c r="BGI45" s="9"/>
      <c r="BGJ45" s="9"/>
      <c r="BGK45" s="9"/>
      <c r="BGL45" s="9"/>
      <c r="BGM45" s="9"/>
      <c r="BGN45" s="9"/>
      <c r="BGO45" s="9"/>
      <c r="BGP45" s="9"/>
      <c r="BGQ45" s="9"/>
      <c r="BGR45" s="9"/>
      <c r="BGS45" s="9"/>
      <c r="BGT45" s="9"/>
      <c r="BGU45" s="9"/>
      <c r="BGV45" s="9"/>
      <c r="BGW45" s="9"/>
      <c r="BGX45" s="9"/>
      <c r="BGY45" s="9"/>
      <c r="BGZ45" s="9"/>
      <c r="BHA45" s="9"/>
      <c r="BHB45" s="9"/>
      <c r="BHC45" s="9"/>
      <c r="BHD45" s="9"/>
      <c r="BHE45" s="9"/>
      <c r="BHF45" s="9"/>
      <c r="BHG45" s="9"/>
      <c r="BHH45" s="9"/>
      <c r="BHI45" s="9"/>
      <c r="BHJ45" s="9"/>
      <c r="BHK45" s="9"/>
      <c r="BHL45" s="9"/>
      <c r="BHM45" s="9"/>
      <c r="BHN45" s="9"/>
      <c r="BHO45" s="9"/>
      <c r="BHP45" s="9"/>
      <c r="BHQ45" s="9"/>
      <c r="BHR45" s="9"/>
      <c r="BHS45" s="9"/>
      <c r="BHT45" s="9"/>
      <c r="BHU45" s="9"/>
      <c r="BHV45" s="9"/>
      <c r="BHW45" s="9"/>
      <c r="BHX45" s="9"/>
      <c r="BHY45" s="9"/>
      <c r="BHZ45" s="9"/>
      <c r="BIA45" s="9"/>
      <c r="BIB45" s="9"/>
      <c r="BIC45" s="9"/>
      <c r="BID45" s="9"/>
      <c r="BIE45" s="9"/>
      <c r="BIF45" s="9"/>
      <c r="BIG45" s="9"/>
      <c r="BIH45" s="9"/>
      <c r="BII45" s="9"/>
      <c r="BIJ45" s="9"/>
      <c r="BIK45" s="9"/>
      <c r="BIL45" s="9"/>
      <c r="BIM45" s="9"/>
      <c r="BIN45" s="9"/>
      <c r="BIO45" s="9"/>
      <c r="BIP45" s="9"/>
      <c r="BIQ45" s="9"/>
      <c r="BIR45" s="9"/>
      <c r="BIS45" s="9"/>
      <c r="BIT45" s="9"/>
      <c r="BIU45" s="9"/>
      <c r="BIV45" s="9"/>
      <c r="BIW45" s="9"/>
      <c r="BIX45" s="9"/>
      <c r="BIY45" s="9"/>
      <c r="BIZ45" s="9"/>
      <c r="BJA45" s="9"/>
      <c r="BJB45" s="9"/>
      <c r="BJC45" s="9"/>
      <c r="BJD45" s="9"/>
      <c r="BJE45" s="9"/>
      <c r="BJF45" s="9"/>
      <c r="BJG45" s="9"/>
      <c r="BJH45" s="9"/>
      <c r="BJI45" s="9"/>
      <c r="BJJ45" s="9"/>
      <c r="BJK45" s="9"/>
      <c r="BJL45" s="9"/>
      <c r="BJM45" s="9"/>
      <c r="BJN45" s="9"/>
      <c r="BJO45" s="9"/>
      <c r="BJP45" s="9"/>
      <c r="BJQ45" s="9"/>
      <c r="BJR45" s="9"/>
      <c r="BJS45" s="9"/>
      <c r="BJT45" s="9"/>
      <c r="BJU45" s="9"/>
      <c r="BJV45" s="9"/>
      <c r="BJW45" s="9"/>
      <c r="BJX45" s="9"/>
      <c r="BJY45" s="9"/>
      <c r="BJZ45" s="9"/>
      <c r="BKA45" s="9"/>
      <c r="BKB45" s="9"/>
      <c r="BKC45" s="9"/>
      <c r="BKD45" s="9"/>
      <c r="BKE45" s="9"/>
      <c r="BKF45" s="9"/>
      <c r="BKG45" s="9"/>
      <c r="BKH45" s="9"/>
      <c r="BKI45" s="9"/>
      <c r="BKJ45" s="9"/>
      <c r="BKK45" s="9"/>
      <c r="BKL45" s="9"/>
      <c r="BKM45" s="9"/>
      <c r="BKN45" s="9"/>
      <c r="BKO45" s="9"/>
      <c r="BKP45" s="9"/>
      <c r="BKQ45" s="9"/>
      <c r="BKR45" s="9"/>
      <c r="BKS45" s="9"/>
      <c r="BKT45" s="9"/>
      <c r="BKU45" s="9"/>
      <c r="BKV45" s="9"/>
      <c r="BKW45" s="9"/>
      <c r="BKX45" s="9"/>
      <c r="BKY45" s="9"/>
      <c r="BKZ45" s="9"/>
      <c r="BLA45" s="9"/>
      <c r="BLB45" s="9"/>
      <c r="BLC45" s="9"/>
      <c r="BLD45" s="9"/>
      <c r="BLE45" s="9"/>
      <c r="BLF45" s="9"/>
      <c r="BLG45" s="9"/>
      <c r="BLH45" s="9"/>
      <c r="BLI45" s="9"/>
      <c r="BLJ45" s="9"/>
      <c r="BLK45" s="9"/>
      <c r="BLL45" s="9"/>
      <c r="BLM45" s="9"/>
      <c r="BLN45" s="9"/>
      <c r="BLO45" s="9"/>
      <c r="BLP45" s="9"/>
      <c r="BLQ45" s="9"/>
      <c r="BLR45" s="9"/>
      <c r="BLS45" s="9"/>
      <c r="BLT45" s="9"/>
      <c r="BLU45" s="9"/>
      <c r="BLV45" s="9"/>
      <c r="BLW45" s="9"/>
      <c r="BLX45" s="9"/>
      <c r="BLY45" s="9"/>
      <c r="BLZ45" s="9"/>
      <c r="BMA45" s="9"/>
      <c r="BMB45" s="9"/>
      <c r="BMC45" s="9"/>
      <c r="BMD45" s="9"/>
      <c r="BME45" s="9"/>
      <c r="BMF45" s="9"/>
      <c r="BMG45" s="9"/>
      <c r="BMH45" s="9"/>
      <c r="BMI45" s="9"/>
      <c r="BMJ45" s="9"/>
      <c r="BMK45" s="9"/>
      <c r="BML45" s="9"/>
      <c r="BMM45" s="9"/>
      <c r="BMN45" s="9"/>
      <c r="BMO45" s="9"/>
      <c r="BMP45" s="9"/>
      <c r="BMQ45" s="9"/>
      <c r="BMR45" s="9"/>
      <c r="BMS45" s="9"/>
      <c r="BMT45" s="9"/>
      <c r="BMU45" s="9"/>
      <c r="BMV45" s="9"/>
      <c r="BMW45" s="9"/>
      <c r="BMX45" s="9"/>
      <c r="BMY45" s="9"/>
      <c r="BMZ45" s="9"/>
      <c r="BNA45" s="9"/>
      <c r="BNB45" s="9"/>
      <c r="BNC45" s="9"/>
      <c r="BND45" s="9"/>
      <c r="BNE45" s="9"/>
      <c r="BNF45" s="9"/>
      <c r="BNG45" s="9"/>
      <c r="BNH45" s="9"/>
      <c r="BNI45" s="9"/>
      <c r="BNJ45" s="9"/>
      <c r="BNK45" s="9"/>
      <c r="BNL45" s="9"/>
      <c r="BNM45" s="9"/>
      <c r="BNN45" s="9"/>
      <c r="BNO45" s="9"/>
      <c r="BNP45" s="9"/>
      <c r="BNQ45" s="9"/>
      <c r="BNR45" s="9"/>
      <c r="BNS45" s="9"/>
      <c r="BNT45" s="9"/>
      <c r="BNU45" s="9"/>
      <c r="BNV45" s="9"/>
      <c r="BNW45" s="9"/>
      <c r="BNX45" s="9"/>
      <c r="BNY45" s="9"/>
      <c r="BNZ45" s="9"/>
      <c r="BOA45" s="9"/>
      <c r="BOB45" s="9"/>
      <c r="BOC45" s="9"/>
      <c r="BOD45" s="9"/>
      <c r="BOE45" s="9"/>
      <c r="BOF45" s="9"/>
      <c r="BOG45" s="9"/>
      <c r="BOH45" s="9"/>
      <c r="BOI45" s="9"/>
      <c r="BOJ45" s="9"/>
      <c r="BOK45" s="9"/>
      <c r="BOL45" s="9"/>
      <c r="BOM45" s="9"/>
      <c r="BON45" s="9"/>
      <c r="BOO45" s="9"/>
      <c r="BOP45" s="9"/>
      <c r="BOQ45" s="9"/>
      <c r="BOR45" s="9"/>
      <c r="BOS45" s="9"/>
      <c r="BOT45" s="9"/>
      <c r="BOU45" s="9"/>
      <c r="BOV45" s="9"/>
      <c r="BOW45" s="9"/>
      <c r="BOX45" s="9"/>
      <c r="BOY45" s="9"/>
      <c r="BOZ45" s="9"/>
      <c r="BPA45" s="9"/>
      <c r="BPB45" s="9"/>
      <c r="BPC45" s="9"/>
      <c r="BPD45" s="9"/>
      <c r="BPE45" s="9"/>
      <c r="BPF45" s="9"/>
      <c r="BPG45" s="9"/>
      <c r="BPH45" s="9"/>
      <c r="BPI45" s="9"/>
      <c r="BPJ45" s="9"/>
      <c r="BPK45" s="9"/>
      <c r="BPL45" s="9"/>
      <c r="BPM45" s="9"/>
      <c r="BPN45" s="9"/>
      <c r="BPO45" s="9"/>
      <c r="BPP45" s="9"/>
      <c r="BPQ45" s="9"/>
      <c r="BPR45" s="9"/>
      <c r="BPS45" s="9"/>
      <c r="BPT45" s="9"/>
      <c r="BPU45" s="9"/>
      <c r="BPV45" s="9"/>
      <c r="BPW45" s="9"/>
      <c r="BPX45" s="9"/>
      <c r="BPY45" s="9"/>
      <c r="BPZ45" s="9"/>
      <c r="BQA45" s="9"/>
      <c r="BQB45" s="9"/>
      <c r="BQC45" s="9"/>
      <c r="BQD45" s="9"/>
      <c r="BQE45" s="9"/>
      <c r="BQF45" s="9"/>
      <c r="BQG45" s="9"/>
      <c r="BQH45" s="9"/>
      <c r="BQI45" s="9"/>
      <c r="BQJ45" s="9"/>
      <c r="BQK45" s="9"/>
      <c r="BQL45" s="9"/>
      <c r="BQM45" s="9"/>
      <c r="BQN45" s="9"/>
      <c r="BQO45" s="9"/>
      <c r="BQP45" s="9"/>
      <c r="BQQ45" s="9"/>
      <c r="BQR45" s="9"/>
      <c r="BQS45" s="9"/>
      <c r="BQT45" s="9"/>
      <c r="BQU45" s="9"/>
      <c r="BQV45" s="9"/>
      <c r="BQW45" s="9"/>
      <c r="BQX45" s="9"/>
      <c r="BQY45" s="9"/>
      <c r="BQZ45" s="9"/>
      <c r="BRA45" s="9"/>
      <c r="BRB45" s="9"/>
      <c r="BRC45" s="9"/>
      <c r="BRD45" s="9"/>
      <c r="BRE45" s="9"/>
      <c r="BRF45" s="9"/>
      <c r="BRG45" s="9"/>
      <c r="BRH45" s="9"/>
      <c r="BRI45" s="9"/>
      <c r="BRJ45" s="9"/>
      <c r="BRK45" s="9"/>
      <c r="BRL45" s="9"/>
      <c r="BRM45" s="9"/>
      <c r="BRN45" s="9"/>
      <c r="BRO45" s="9"/>
      <c r="BRP45" s="9"/>
      <c r="BRQ45" s="9"/>
      <c r="BRR45" s="9"/>
      <c r="BRS45" s="9"/>
      <c r="BRT45" s="9"/>
      <c r="BRU45" s="9"/>
      <c r="BRV45" s="9"/>
      <c r="BRW45" s="9"/>
      <c r="BRX45" s="9"/>
      <c r="BRY45" s="9"/>
      <c r="BRZ45" s="9"/>
      <c r="BSA45" s="9"/>
      <c r="BSB45" s="9"/>
      <c r="BSC45" s="9"/>
      <c r="BSD45" s="9"/>
      <c r="BSE45" s="9"/>
      <c r="BSF45" s="9"/>
      <c r="BSG45" s="9"/>
      <c r="BSH45" s="9"/>
      <c r="BSI45" s="9"/>
      <c r="BSJ45" s="9"/>
      <c r="BSK45" s="9"/>
      <c r="BSL45" s="9"/>
      <c r="BSM45" s="9"/>
      <c r="BSN45" s="9"/>
      <c r="BSO45" s="9"/>
      <c r="BSP45" s="9"/>
      <c r="BSQ45" s="9"/>
      <c r="BSR45" s="9"/>
      <c r="BSS45" s="9"/>
      <c r="BST45" s="9"/>
      <c r="BSU45" s="9"/>
      <c r="BSV45" s="9"/>
      <c r="BSW45" s="9"/>
      <c r="BSX45" s="9"/>
      <c r="BSY45" s="9"/>
      <c r="BSZ45" s="9"/>
      <c r="BTA45" s="9"/>
      <c r="BTB45" s="9"/>
      <c r="BTC45" s="9"/>
      <c r="BTD45" s="9"/>
      <c r="BTE45" s="9"/>
      <c r="BTF45" s="9"/>
      <c r="BTG45" s="9"/>
      <c r="BTH45" s="9"/>
      <c r="BTI45" s="9"/>
      <c r="BTJ45" s="9"/>
      <c r="BTK45" s="9"/>
      <c r="BTL45" s="9"/>
      <c r="BTM45" s="9"/>
      <c r="BTN45" s="9"/>
      <c r="BTO45" s="9"/>
      <c r="BTP45" s="9"/>
      <c r="BTQ45" s="9"/>
      <c r="BTR45" s="9"/>
      <c r="BTS45" s="9"/>
      <c r="BTT45" s="9"/>
      <c r="BTU45" s="9"/>
      <c r="BTV45" s="9"/>
      <c r="BTW45" s="9"/>
      <c r="BTX45" s="9"/>
      <c r="BTY45" s="9"/>
      <c r="BTZ45" s="9"/>
      <c r="BUA45" s="9"/>
      <c r="BUB45" s="9"/>
      <c r="BUC45" s="9"/>
      <c r="BUD45" s="9"/>
      <c r="BUE45" s="9"/>
      <c r="BUF45" s="9"/>
      <c r="BUG45" s="9"/>
      <c r="BUH45" s="9"/>
      <c r="BUI45" s="9"/>
      <c r="BUJ45" s="9"/>
      <c r="BUK45" s="9"/>
      <c r="BUL45" s="9"/>
      <c r="BUM45" s="9"/>
      <c r="BUN45" s="9"/>
      <c r="BUO45" s="9"/>
      <c r="BUP45" s="9"/>
      <c r="BUQ45" s="9"/>
      <c r="BUR45" s="9"/>
      <c r="BUS45" s="9"/>
      <c r="BUT45" s="9"/>
      <c r="BUU45" s="9"/>
      <c r="BUV45" s="9"/>
      <c r="BUW45" s="9"/>
      <c r="BUX45" s="9"/>
      <c r="BUY45" s="9"/>
      <c r="BUZ45" s="9"/>
      <c r="BVA45" s="9"/>
      <c r="BVB45" s="9"/>
      <c r="BVC45" s="9"/>
      <c r="BVD45" s="9"/>
      <c r="BVE45" s="9"/>
      <c r="BVF45" s="9"/>
      <c r="BVG45" s="9"/>
      <c r="BVH45" s="9"/>
      <c r="BVI45" s="9"/>
      <c r="BVJ45" s="9"/>
      <c r="BVK45" s="9"/>
      <c r="BVL45" s="9"/>
      <c r="BVM45" s="9"/>
      <c r="BVN45" s="9"/>
      <c r="BVO45" s="9"/>
      <c r="BVP45" s="9"/>
      <c r="BVQ45" s="9"/>
      <c r="BVR45" s="9"/>
      <c r="BVS45" s="9"/>
      <c r="BVT45" s="9"/>
      <c r="BVU45" s="9"/>
      <c r="BVV45" s="9"/>
      <c r="BVW45" s="9"/>
      <c r="BVX45" s="9"/>
      <c r="BVY45" s="9"/>
      <c r="BVZ45" s="9"/>
      <c r="BWA45" s="9"/>
      <c r="BWB45" s="9"/>
      <c r="BWC45" s="9"/>
      <c r="BWD45" s="9"/>
      <c r="BWE45" s="9"/>
      <c r="BWF45" s="9"/>
      <c r="BWG45" s="9"/>
      <c r="BWH45" s="9"/>
      <c r="BWI45" s="9"/>
      <c r="BWJ45" s="9"/>
      <c r="BWK45" s="9"/>
      <c r="BWL45" s="9"/>
      <c r="BWM45" s="9"/>
      <c r="BWN45" s="9"/>
      <c r="BWO45" s="9"/>
      <c r="BWP45" s="9"/>
      <c r="BWQ45" s="9"/>
      <c r="BWR45" s="9"/>
      <c r="BWS45" s="9"/>
      <c r="BWT45" s="9"/>
      <c r="BWU45" s="9"/>
      <c r="BWV45" s="9"/>
      <c r="BWW45" s="9"/>
      <c r="BWX45" s="9"/>
      <c r="BWY45" s="9"/>
      <c r="BWZ45" s="9"/>
      <c r="BXA45" s="9"/>
      <c r="BXB45" s="9"/>
      <c r="BXC45" s="9"/>
      <c r="BXD45" s="9"/>
      <c r="BXE45" s="9"/>
      <c r="BXF45" s="9"/>
      <c r="BXG45" s="9"/>
      <c r="BXH45" s="9"/>
      <c r="BXI45" s="9"/>
      <c r="BXJ45" s="9"/>
      <c r="BXK45" s="9"/>
      <c r="BXL45" s="9"/>
      <c r="BXM45" s="9"/>
      <c r="BXN45" s="9"/>
      <c r="BXO45" s="9"/>
      <c r="BXP45" s="9"/>
      <c r="BXQ45" s="9"/>
      <c r="BXR45" s="9"/>
      <c r="BXS45" s="9"/>
      <c r="BXT45" s="9"/>
      <c r="BXU45" s="9"/>
      <c r="BXV45" s="9"/>
      <c r="BXW45" s="9"/>
      <c r="BXX45" s="9"/>
      <c r="BXY45" s="9"/>
      <c r="BXZ45" s="9"/>
      <c r="BYA45" s="9"/>
      <c r="BYB45" s="9"/>
      <c r="BYC45" s="9"/>
      <c r="BYD45" s="9"/>
      <c r="BYE45" s="9"/>
      <c r="BYF45" s="9"/>
      <c r="BYG45" s="9"/>
      <c r="BYH45" s="9"/>
      <c r="BYI45" s="9"/>
      <c r="BYJ45" s="9"/>
      <c r="BYK45" s="9"/>
      <c r="BYL45" s="9"/>
      <c r="BYM45" s="9"/>
      <c r="BYN45" s="9"/>
      <c r="BYO45" s="9"/>
      <c r="BYP45" s="9"/>
      <c r="BYQ45" s="9"/>
      <c r="BYR45" s="9"/>
      <c r="BYS45" s="9"/>
      <c r="BYT45" s="9"/>
      <c r="BYU45" s="9"/>
      <c r="BYV45" s="9"/>
      <c r="BYW45" s="9"/>
      <c r="BYX45" s="9"/>
      <c r="BYY45" s="9"/>
      <c r="BYZ45" s="9"/>
      <c r="BZA45" s="9"/>
      <c r="BZB45" s="9"/>
      <c r="BZC45" s="9"/>
      <c r="BZD45" s="9"/>
      <c r="BZE45" s="9"/>
      <c r="BZF45" s="9"/>
      <c r="BZG45" s="9"/>
      <c r="BZH45" s="9"/>
      <c r="BZI45" s="9"/>
      <c r="BZJ45" s="9"/>
      <c r="BZK45" s="9"/>
      <c r="BZL45" s="9"/>
      <c r="BZM45" s="9"/>
      <c r="BZN45" s="9"/>
      <c r="BZO45" s="9"/>
      <c r="BZP45" s="9"/>
      <c r="BZQ45" s="9"/>
      <c r="BZR45" s="9"/>
      <c r="BZS45" s="9"/>
      <c r="BZT45" s="9"/>
      <c r="BZU45" s="9"/>
      <c r="BZV45" s="9"/>
      <c r="BZW45" s="9"/>
      <c r="BZX45" s="9"/>
      <c r="BZY45" s="9"/>
      <c r="BZZ45" s="9"/>
      <c r="CAA45" s="9"/>
      <c r="CAB45" s="9"/>
      <c r="CAC45" s="9"/>
      <c r="CAD45" s="9"/>
      <c r="CAE45" s="9"/>
      <c r="CAF45" s="9"/>
      <c r="CAG45" s="9"/>
      <c r="CAH45" s="9"/>
      <c r="CAI45" s="9"/>
      <c r="CAJ45" s="9"/>
      <c r="CAK45" s="9"/>
      <c r="CAL45" s="9"/>
      <c r="CAM45" s="9"/>
      <c r="CAN45" s="9"/>
      <c r="CAO45" s="9"/>
      <c r="CAP45" s="9"/>
      <c r="CAQ45" s="9"/>
      <c r="CAR45" s="9"/>
      <c r="CAS45" s="9"/>
      <c r="CAT45" s="9"/>
      <c r="CAU45" s="9"/>
      <c r="CAV45" s="9"/>
      <c r="CAW45" s="9"/>
      <c r="CAX45" s="9"/>
      <c r="CAY45" s="9"/>
      <c r="CAZ45" s="9"/>
      <c r="CBA45" s="9"/>
      <c r="CBB45" s="9"/>
      <c r="CBC45" s="9"/>
      <c r="CBD45" s="9"/>
      <c r="CBE45" s="9"/>
      <c r="CBF45" s="9"/>
      <c r="CBG45" s="9"/>
      <c r="CBH45" s="9"/>
      <c r="CBI45" s="9"/>
      <c r="CBJ45" s="9"/>
      <c r="CBK45" s="9"/>
      <c r="CBL45" s="9"/>
      <c r="CBM45" s="9"/>
      <c r="CBN45" s="9"/>
      <c r="CBO45" s="9"/>
      <c r="CBP45" s="9"/>
      <c r="CBQ45" s="9"/>
      <c r="CBR45" s="9"/>
      <c r="CBS45" s="9"/>
      <c r="CBT45" s="9"/>
      <c r="CBU45" s="9"/>
      <c r="CBV45" s="9"/>
      <c r="CBW45" s="9"/>
      <c r="CBX45" s="9"/>
      <c r="CBY45" s="9"/>
      <c r="CBZ45" s="9"/>
      <c r="CCA45" s="9"/>
      <c r="CCB45" s="9"/>
      <c r="CCC45" s="9"/>
      <c r="CCD45" s="9"/>
      <c r="CCE45" s="9"/>
      <c r="CCF45" s="9"/>
      <c r="CCG45" s="9"/>
      <c r="CCH45" s="9"/>
      <c r="CCI45" s="9"/>
      <c r="CCJ45" s="9"/>
      <c r="CCK45" s="9"/>
      <c r="CCL45" s="9"/>
      <c r="CCM45" s="9"/>
      <c r="CCN45" s="9"/>
      <c r="CCO45" s="9"/>
      <c r="CCP45" s="9"/>
      <c r="CCQ45" s="9"/>
      <c r="CCR45" s="9"/>
      <c r="CCS45" s="9"/>
      <c r="CCT45" s="9"/>
      <c r="CCU45" s="9"/>
      <c r="CCV45" s="9"/>
      <c r="CCW45" s="9"/>
      <c r="CCX45" s="9"/>
      <c r="CCY45" s="9"/>
      <c r="CCZ45" s="9"/>
      <c r="CDA45" s="9"/>
      <c r="CDB45" s="9"/>
      <c r="CDC45" s="9"/>
      <c r="CDD45" s="9"/>
      <c r="CDE45" s="9"/>
      <c r="CDF45" s="9"/>
      <c r="CDG45" s="9"/>
      <c r="CDH45" s="9"/>
      <c r="CDI45" s="9"/>
      <c r="CDJ45" s="9"/>
      <c r="CDK45" s="9"/>
      <c r="CDL45" s="9"/>
      <c r="CDM45" s="9"/>
      <c r="CDN45" s="9"/>
      <c r="CDO45" s="9"/>
      <c r="CDP45" s="9"/>
      <c r="CDQ45" s="9"/>
      <c r="CDR45" s="9"/>
      <c r="CDS45" s="9"/>
      <c r="CDT45" s="9"/>
      <c r="CDU45" s="9"/>
      <c r="CDV45" s="9"/>
      <c r="CDW45" s="9"/>
      <c r="CDX45" s="9"/>
      <c r="CDY45" s="9"/>
      <c r="CDZ45" s="9"/>
      <c r="CEA45" s="36"/>
      <c r="CEB45" s="36"/>
      <c r="CEC45" s="36"/>
      <c r="CED45" s="36"/>
      <c r="CEE45" s="36"/>
      <c r="CEF45" s="36"/>
      <c r="CEG45" s="36"/>
      <c r="CEH45" s="36"/>
      <c r="CEI45" s="36"/>
      <c r="CEJ45" s="36"/>
      <c r="CEK45" s="36"/>
      <c r="CEL45" s="36"/>
      <c r="CEM45" s="36"/>
      <c r="CEN45" s="36"/>
      <c r="CEO45" s="36"/>
      <c r="CEP45" s="36"/>
      <c r="CEQ45" s="36"/>
      <c r="CER45" s="36"/>
      <c r="CES45" s="36"/>
      <c r="CET45" s="36"/>
      <c r="CEU45" s="36"/>
      <c r="CEV45" s="36"/>
      <c r="CEW45" s="36"/>
      <c r="CEX45" s="36"/>
      <c r="CEY45" s="36"/>
      <c r="CEZ45" s="36"/>
    </row>
    <row r="46" spans="1:2184" s="8" customFormat="1" ht="8.25" hidden="1" customHeight="1" thickBot="1" x14ac:dyDescent="0.25">
      <c r="A46" s="47"/>
      <c r="B46" s="47"/>
      <c r="C46" s="47"/>
      <c r="D46" s="53"/>
      <c r="E46" s="47"/>
      <c r="F46" s="47"/>
      <c r="G46" s="47"/>
      <c r="H46" s="47"/>
      <c r="I46" s="47"/>
      <c r="J46" s="47"/>
      <c r="K46" s="46"/>
      <c r="L46" s="47"/>
      <c r="M46" s="48"/>
      <c r="N46" s="47"/>
      <c r="O46" s="48"/>
      <c r="P46" s="32"/>
      <c r="Q46" s="13"/>
      <c r="R46" s="13"/>
      <c r="S46" s="13"/>
      <c r="T46" s="13"/>
      <c r="U46" s="13"/>
      <c r="V46" s="1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9"/>
      <c r="ALZ46" s="9"/>
      <c r="AMA46" s="9"/>
      <c r="AMB46" s="9"/>
      <c r="AMC46" s="9"/>
      <c r="AMD46" s="9"/>
      <c r="AME46" s="9"/>
      <c r="AMF46" s="9"/>
      <c r="AMG46" s="9"/>
      <c r="AMH46" s="9"/>
      <c r="AMI46" s="9"/>
      <c r="AMJ46" s="9"/>
      <c r="AMK46" s="9"/>
      <c r="AML46" s="9"/>
      <c r="AMM46" s="9"/>
      <c r="AMN46" s="9"/>
      <c r="AMO46" s="9"/>
      <c r="AMP46" s="9"/>
      <c r="AMQ46" s="9"/>
      <c r="AMR46" s="9"/>
      <c r="AMS46" s="9"/>
      <c r="AMT46" s="9"/>
      <c r="AMU46" s="9"/>
      <c r="AMV46" s="9"/>
      <c r="AMW46" s="9"/>
      <c r="AMX46" s="9"/>
      <c r="AMY46" s="9"/>
      <c r="AMZ46" s="9"/>
      <c r="ANA46" s="9"/>
      <c r="ANB46" s="9"/>
      <c r="ANC46" s="9"/>
      <c r="AND46" s="9"/>
      <c r="ANE46" s="9"/>
      <c r="ANF46" s="9"/>
      <c r="ANG46" s="9"/>
      <c r="ANH46" s="9"/>
      <c r="ANI46" s="9"/>
      <c r="ANJ46" s="9"/>
      <c r="ANK46" s="9"/>
      <c r="ANL46" s="9"/>
      <c r="ANM46" s="9"/>
      <c r="ANN46" s="9"/>
      <c r="ANO46" s="9"/>
      <c r="ANP46" s="9"/>
      <c r="ANQ46" s="9"/>
      <c r="ANR46" s="9"/>
      <c r="ANS46" s="9"/>
      <c r="ANT46" s="9"/>
      <c r="ANU46" s="9"/>
      <c r="ANV46" s="9"/>
      <c r="ANW46" s="9"/>
      <c r="ANX46" s="9"/>
      <c r="ANY46" s="9"/>
      <c r="ANZ46" s="9"/>
      <c r="AOA46" s="9"/>
      <c r="AOB46" s="9"/>
      <c r="AOC46" s="9"/>
      <c r="AOD46" s="9"/>
      <c r="AOE46" s="9"/>
      <c r="AOF46" s="9"/>
      <c r="AOG46" s="9"/>
      <c r="AOH46" s="9"/>
      <c r="AOI46" s="9"/>
      <c r="AOJ46" s="9"/>
      <c r="AOK46" s="9"/>
      <c r="AOL46" s="9"/>
      <c r="AOM46" s="9"/>
      <c r="AON46" s="9"/>
      <c r="AOO46" s="9"/>
      <c r="AOP46" s="9"/>
      <c r="AOQ46" s="9"/>
      <c r="AOR46" s="9"/>
      <c r="AOS46" s="9"/>
      <c r="AOT46" s="9"/>
      <c r="AOU46" s="9"/>
      <c r="AOV46" s="9"/>
      <c r="AOW46" s="9"/>
      <c r="AOX46" s="9"/>
      <c r="AOY46" s="9"/>
      <c r="AOZ46" s="9"/>
      <c r="APA46" s="9"/>
      <c r="APB46" s="9"/>
      <c r="APC46" s="9"/>
      <c r="APD46" s="9"/>
      <c r="APE46" s="9"/>
      <c r="APF46" s="9"/>
      <c r="APG46" s="9"/>
      <c r="APH46" s="9"/>
      <c r="API46" s="9"/>
      <c r="APJ46" s="9"/>
      <c r="APK46" s="9"/>
      <c r="APL46" s="9"/>
      <c r="APM46" s="9"/>
      <c r="APN46" s="9"/>
      <c r="APO46" s="9"/>
      <c r="APP46" s="9"/>
      <c r="APQ46" s="9"/>
      <c r="APR46" s="9"/>
      <c r="APS46" s="9"/>
      <c r="APT46" s="9"/>
      <c r="APU46" s="9"/>
      <c r="APV46" s="9"/>
      <c r="APW46" s="9"/>
      <c r="APX46" s="9"/>
      <c r="APY46" s="9"/>
      <c r="APZ46" s="9"/>
      <c r="AQA46" s="9"/>
      <c r="AQB46" s="9"/>
      <c r="AQC46" s="9"/>
      <c r="AQD46" s="9"/>
      <c r="AQE46" s="9"/>
      <c r="AQF46" s="9"/>
      <c r="AQG46" s="9"/>
      <c r="AQH46" s="9"/>
      <c r="AQI46" s="9"/>
      <c r="AQJ46" s="9"/>
      <c r="AQK46" s="9"/>
      <c r="AQL46" s="9"/>
      <c r="AQM46" s="9"/>
      <c r="AQN46" s="9"/>
      <c r="AQO46" s="9"/>
      <c r="AQP46" s="9"/>
      <c r="AQQ46" s="9"/>
      <c r="AQR46" s="9"/>
      <c r="AQS46" s="9"/>
      <c r="AQT46" s="9"/>
      <c r="AQU46" s="9"/>
      <c r="AQV46" s="9"/>
      <c r="AQW46" s="9"/>
      <c r="AQX46" s="9"/>
      <c r="AQY46" s="9"/>
      <c r="AQZ46" s="9"/>
      <c r="ARA46" s="9"/>
      <c r="ARB46" s="9"/>
      <c r="ARC46" s="9"/>
      <c r="ARD46" s="9"/>
      <c r="ARE46" s="9"/>
      <c r="ARF46" s="9"/>
      <c r="ARG46" s="9"/>
      <c r="ARH46" s="9"/>
      <c r="ARI46" s="9"/>
      <c r="ARJ46" s="9"/>
      <c r="ARK46" s="9"/>
      <c r="ARL46" s="9"/>
      <c r="ARM46" s="9"/>
      <c r="ARN46" s="9"/>
      <c r="ARO46" s="9"/>
      <c r="ARP46" s="9"/>
      <c r="ARQ46" s="9"/>
      <c r="ARR46" s="9"/>
      <c r="ARS46" s="9"/>
      <c r="ART46" s="9"/>
      <c r="ARU46" s="9"/>
      <c r="ARV46" s="9"/>
      <c r="ARW46" s="9"/>
      <c r="ARX46" s="9"/>
      <c r="ARY46" s="9"/>
      <c r="ARZ46" s="9"/>
      <c r="ASA46" s="9"/>
      <c r="ASB46" s="9"/>
      <c r="ASC46" s="9"/>
      <c r="ASD46" s="9"/>
      <c r="ASE46" s="9"/>
      <c r="ASF46" s="9"/>
      <c r="ASG46" s="9"/>
      <c r="ASH46" s="9"/>
      <c r="ASI46" s="9"/>
      <c r="ASJ46" s="9"/>
      <c r="ASK46" s="9"/>
      <c r="ASL46" s="9"/>
      <c r="ASM46" s="9"/>
      <c r="ASN46" s="9"/>
      <c r="ASO46" s="9"/>
      <c r="ASP46" s="9"/>
      <c r="ASQ46" s="9"/>
      <c r="ASR46" s="9"/>
      <c r="ASS46" s="9"/>
      <c r="AST46" s="9"/>
      <c r="ASU46" s="9"/>
      <c r="ASV46" s="9"/>
      <c r="ASW46" s="9"/>
      <c r="ASX46" s="9"/>
      <c r="ASY46" s="9"/>
      <c r="ASZ46" s="9"/>
      <c r="ATA46" s="9"/>
      <c r="ATB46" s="9"/>
      <c r="ATC46" s="9"/>
      <c r="ATD46" s="9"/>
      <c r="ATE46" s="9"/>
      <c r="ATF46" s="9"/>
      <c r="ATG46" s="9"/>
      <c r="ATH46" s="9"/>
      <c r="ATI46" s="9"/>
      <c r="ATJ46" s="9"/>
      <c r="ATK46" s="9"/>
      <c r="ATL46" s="9"/>
      <c r="ATM46" s="9"/>
      <c r="ATN46" s="9"/>
      <c r="ATO46" s="9"/>
      <c r="ATP46" s="9"/>
      <c r="ATQ46" s="9"/>
      <c r="ATR46" s="9"/>
      <c r="ATS46" s="9"/>
      <c r="ATT46" s="9"/>
      <c r="ATU46" s="9"/>
      <c r="ATV46" s="9"/>
      <c r="ATW46" s="9"/>
      <c r="ATX46" s="9"/>
      <c r="ATY46" s="9"/>
      <c r="ATZ46" s="9"/>
      <c r="AUA46" s="9"/>
      <c r="AUB46" s="9"/>
      <c r="AUC46" s="9"/>
      <c r="AUD46" s="9"/>
      <c r="AUE46" s="9"/>
      <c r="AUF46" s="9"/>
      <c r="AUG46" s="9"/>
      <c r="AUH46" s="9"/>
      <c r="AUI46" s="9"/>
      <c r="AUJ46" s="9"/>
      <c r="AUK46" s="9"/>
      <c r="AUL46" s="9"/>
      <c r="AUM46" s="9"/>
      <c r="AUN46" s="9"/>
      <c r="AUO46" s="9"/>
      <c r="AUP46" s="9"/>
      <c r="AUQ46" s="9"/>
      <c r="AUR46" s="9"/>
      <c r="AUS46" s="9"/>
      <c r="AUT46" s="9"/>
      <c r="AUU46" s="9"/>
      <c r="AUV46" s="9"/>
      <c r="AUW46" s="9"/>
      <c r="AUX46" s="9"/>
      <c r="AUY46" s="9"/>
      <c r="AUZ46" s="9"/>
      <c r="AVA46" s="9"/>
      <c r="AVB46" s="9"/>
      <c r="AVC46" s="9"/>
      <c r="AVD46" s="9"/>
      <c r="AVE46" s="9"/>
      <c r="AVF46" s="9"/>
      <c r="AVG46" s="9"/>
      <c r="AVH46" s="9"/>
      <c r="AVI46" s="9"/>
      <c r="AVJ46" s="9"/>
      <c r="AVK46" s="9"/>
      <c r="AVL46" s="9"/>
      <c r="AVM46" s="9"/>
      <c r="AVN46" s="9"/>
      <c r="AVO46" s="9"/>
      <c r="AVP46" s="9"/>
      <c r="AVQ46" s="9"/>
      <c r="AVR46" s="9"/>
      <c r="AVS46" s="9"/>
      <c r="AVT46" s="9"/>
      <c r="AVU46" s="9"/>
      <c r="AVV46" s="9"/>
      <c r="AVW46" s="9"/>
      <c r="AVX46" s="9"/>
      <c r="AVY46" s="9"/>
      <c r="AVZ46" s="9"/>
      <c r="AWA46" s="9"/>
      <c r="AWB46" s="9"/>
      <c r="AWC46" s="9"/>
      <c r="AWD46" s="9"/>
      <c r="AWE46" s="9"/>
      <c r="AWF46" s="9"/>
      <c r="AWG46" s="9"/>
      <c r="AWH46" s="9"/>
      <c r="AWI46" s="9"/>
      <c r="AWJ46" s="9"/>
      <c r="AWK46" s="9"/>
      <c r="AWL46" s="9"/>
      <c r="AWM46" s="9"/>
      <c r="AWN46" s="9"/>
      <c r="AWO46" s="9"/>
      <c r="AWP46" s="9"/>
      <c r="AWQ46" s="9"/>
      <c r="AWR46" s="9"/>
      <c r="AWS46" s="9"/>
      <c r="AWT46" s="9"/>
      <c r="AWU46" s="9"/>
      <c r="AWV46" s="9"/>
      <c r="AWW46" s="9"/>
      <c r="AWX46" s="9"/>
      <c r="AWY46" s="9"/>
      <c r="AWZ46" s="9"/>
      <c r="AXA46" s="9"/>
      <c r="AXB46" s="9"/>
      <c r="AXC46" s="9"/>
      <c r="AXD46" s="9"/>
      <c r="AXE46" s="9"/>
      <c r="AXF46" s="9"/>
      <c r="AXG46" s="9"/>
      <c r="AXH46" s="9"/>
      <c r="AXI46" s="9"/>
      <c r="AXJ46" s="9"/>
      <c r="AXK46" s="9"/>
      <c r="AXL46" s="9"/>
      <c r="AXM46" s="9"/>
      <c r="AXN46" s="9"/>
      <c r="AXO46" s="9"/>
      <c r="AXP46" s="9"/>
      <c r="AXQ46" s="9"/>
      <c r="AXR46" s="9"/>
      <c r="AXS46" s="9"/>
      <c r="AXT46" s="9"/>
      <c r="AXU46" s="9"/>
      <c r="AXV46" s="9"/>
      <c r="AXW46" s="9"/>
      <c r="AXX46" s="9"/>
      <c r="AXY46" s="9"/>
      <c r="AXZ46" s="9"/>
      <c r="AYA46" s="9"/>
      <c r="AYB46" s="9"/>
      <c r="AYC46" s="9"/>
      <c r="AYD46" s="9"/>
      <c r="AYE46" s="9"/>
      <c r="AYF46" s="9"/>
      <c r="AYG46" s="9"/>
      <c r="AYH46" s="9"/>
      <c r="AYI46" s="9"/>
      <c r="AYJ46" s="9"/>
      <c r="AYK46" s="9"/>
      <c r="AYL46" s="9"/>
      <c r="AYM46" s="9"/>
      <c r="AYN46" s="9"/>
      <c r="AYO46" s="9"/>
      <c r="AYP46" s="9"/>
      <c r="AYQ46" s="9"/>
      <c r="AYR46" s="9"/>
      <c r="AYS46" s="9"/>
      <c r="AYT46" s="9"/>
      <c r="AYU46" s="9"/>
      <c r="AYV46" s="9"/>
      <c r="AYW46" s="9"/>
      <c r="AYX46" s="9"/>
      <c r="AYY46" s="9"/>
      <c r="AYZ46" s="9"/>
      <c r="AZA46" s="9"/>
      <c r="AZB46" s="9"/>
      <c r="AZC46" s="9"/>
      <c r="AZD46" s="9"/>
      <c r="AZE46" s="9"/>
      <c r="AZF46" s="9"/>
      <c r="AZG46" s="9"/>
      <c r="AZH46" s="9"/>
      <c r="AZI46" s="9"/>
      <c r="AZJ46" s="9"/>
      <c r="AZK46" s="9"/>
      <c r="AZL46" s="9"/>
      <c r="AZM46" s="9"/>
      <c r="AZN46" s="9"/>
      <c r="AZO46" s="9"/>
      <c r="AZP46" s="9"/>
      <c r="AZQ46" s="9"/>
      <c r="AZR46" s="9"/>
      <c r="AZS46" s="9"/>
      <c r="AZT46" s="9"/>
      <c r="AZU46" s="9"/>
      <c r="AZV46" s="9"/>
      <c r="AZW46" s="9"/>
      <c r="AZX46" s="9"/>
      <c r="AZY46" s="9"/>
      <c r="AZZ46" s="9"/>
      <c r="BAA46" s="9"/>
      <c r="BAB46" s="9"/>
      <c r="BAC46" s="9"/>
      <c r="BAD46" s="9"/>
      <c r="BAE46" s="9"/>
      <c r="BAF46" s="9"/>
      <c r="BAG46" s="9"/>
      <c r="BAH46" s="9"/>
      <c r="BAI46" s="9"/>
      <c r="BAJ46" s="9"/>
      <c r="BAK46" s="9"/>
      <c r="BAL46" s="9"/>
      <c r="BAM46" s="9"/>
      <c r="BAN46" s="9"/>
      <c r="BAO46" s="9"/>
      <c r="BAP46" s="9"/>
      <c r="BAQ46" s="9"/>
      <c r="BAR46" s="9"/>
      <c r="BAS46" s="9"/>
      <c r="BAT46" s="9"/>
      <c r="BAU46" s="9"/>
      <c r="BAV46" s="9"/>
      <c r="BAW46" s="9"/>
      <c r="BAX46" s="9"/>
      <c r="BAY46" s="9"/>
      <c r="BAZ46" s="9"/>
      <c r="BBA46" s="9"/>
      <c r="BBB46" s="9"/>
      <c r="BBC46" s="9"/>
      <c r="BBD46" s="9"/>
      <c r="BBE46" s="9"/>
      <c r="BBF46" s="9"/>
      <c r="BBG46" s="9"/>
      <c r="BBH46" s="9"/>
      <c r="BBI46" s="9"/>
      <c r="BBJ46" s="9"/>
      <c r="BBK46" s="9"/>
      <c r="BBL46" s="9"/>
      <c r="BBM46" s="9"/>
      <c r="BBN46" s="9"/>
      <c r="BBO46" s="9"/>
      <c r="BBP46" s="9"/>
      <c r="BBQ46" s="9"/>
      <c r="BBR46" s="9"/>
      <c r="BBS46" s="9"/>
      <c r="BBT46" s="9"/>
      <c r="BBU46" s="9"/>
      <c r="BBV46" s="9"/>
      <c r="BBW46" s="9"/>
      <c r="BBX46" s="9"/>
      <c r="BBY46" s="9"/>
      <c r="BBZ46" s="9"/>
      <c r="BCA46" s="9"/>
      <c r="BCB46" s="9"/>
      <c r="BCC46" s="9"/>
      <c r="BCD46" s="9"/>
      <c r="BCE46" s="9"/>
      <c r="BCF46" s="9"/>
      <c r="BCG46" s="9"/>
      <c r="BCH46" s="9"/>
      <c r="BCI46" s="9"/>
      <c r="BCJ46" s="9"/>
      <c r="BCK46" s="9"/>
      <c r="BCL46" s="9"/>
      <c r="BCM46" s="9"/>
      <c r="BCN46" s="9"/>
      <c r="BCO46" s="9"/>
      <c r="BCP46" s="9"/>
      <c r="BCQ46" s="9"/>
      <c r="BCR46" s="9"/>
      <c r="BCS46" s="9"/>
      <c r="BCT46" s="9"/>
      <c r="BCU46" s="9"/>
      <c r="BCV46" s="9"/>
      <c r="BCW46" s="9"/>
      <c r="BCX46" s="9"/>
      <c r="BCY46" s="9"/>
      <c r="BCZ46" s="9"/>
      <c r="BDA46" s="9"/>
      <c r="BDB46" s="9"/>
      <c r="BDC46" s="9"/>
      <c r="BDD46" s="9"/>
      <c r="BDE46" s="9"/>
      <c r="BDF46" s="9"/>
      <c r="BDG46" s="9"/>
      <c r="BDH46" s="9"/>
      <c r="BDI46" s="9"/>
      <c r="BDJ46" s="9"/>
      <c r="BDK46" s="9"/>
      <c r="BDL46" s="9"/>
      <c r="BDM46" s="9"/>
      <c r="BDN46" s="9"/>
      <c r="BDO46" s="9"/>
      <c r="BDP46" s="9"/>
      <c r="BDQ46" s="9"/>
      <c r="BDR46" s="9"/>
      <c r="BDS46" s="9"/>
      <c r="BDT46" s="9"/>
      <c r="BDU46" s="9"/>
      <c r="BDV46" s="9"/>
      <c r="BDW46" s="9"/>
      <c r="BDX46" s="9"/>
      <c r="BDY46" s="9"/>
      <c r="BDZ46" s="9"/>
      <c r="BEA46" s="9"/>
      <c r="BEB46" s="9"/>
      <c r="BEC46" s="9"/>
      <c r="BED46" s="9"/>
      <c r="BEE46" s="9"/>
      <c r="BEF46" s="9"/>
      <c r="BEG46" s="9"/>
      <c r="BEH46" s="9"/>
      <c r="BEI46" s="9"/>
      <c r="BEJ46" s="9"/>
      <c r="BEK46" s="9"/>
      <c r="BEL46" s="9"/>
      <c r="BEM46" s="9"/>
      <c r="BEN46" s="9"/>
      <c r="BEO46" s="9"/>
      <c r="BEP46" s="9"/>
      <c r="BEQ46" s="9"/>
      <c r="BER46" s="9"/>
      <c r="BES46" s="9"/>
      <c r="BET46" s="9"/>
      <c r="BEU46" s="9"/>
      <c r="BEV46" s="9"/>
      <c r="BEW46" s="9"/>
      <c r="BEX46" s="9"/>
      <c r="BEY46" s="9"/>
      <c r="BEZ46" s="9"/>
      <c r="BFA46" s="9"/>
      <c r="BFB46" s="9"/>
      <c r="BFC46" s="9"/>
      <c r="BFD46" s="9"/>
      <c r="BFE46" s="9"/>
      <c r="BFF46" s="9"/>
      <c r="BFG46" s="9"/>
      <c r="BFH46" s="9"/>
      <c r="BFI46" s="9"/>
      <c r="BFJ46" s="9"/>
      <c r="BFK46" s="9"/>
      <c r="BFL46" s="9"/>
      <c r="BFM46" s="9"/>
      <c r="BFN46" s="9"/>
      <c r="BFO46" s="9"/>
      <c r="BFP46" s="9"/>
      <c r="BFQ46" s="9"/>
      <c r="BFR46" s="9"/>
      <c r="BFS46" s="9"/>
      <c r="BFT46" s="9"/>
      <c r="BFU46" s="9"/>
      <c r="BFV46" s="9"/>
      <c r="BFW46" s="9"/>
      <c r="BFX46" s="9"/>
      <c r="BFY46" s="9"/>
      <c r="BFZ46" s="9"/>
      <c r="BGA46" s="9"/>
      <c r="BGB46" s="9"/>
      <c r="BGC46" s="9"/>
      <c r="BGD46" s="9"/>
      <c r="BGE46" s="9"/>
      <c r="BGF46" s="9"/>
      <c r="BGG46" s="9"/>
      <c r="BGH46" s="9"/>
      <c r="BGI46" s="9"/>
      <c r="BGJ46" s="9"/>
      <c r="BGK46" s="9"/>
      <c r="BGL46" s="9"/>
      <c r="BGM46" s="9"/>
      <c r="BGN46" s="9"/>
      <c r="BGO46" s="9"/>
      <c r="BGP46" s="9"/>
      <c r="BGQ46" s="9"/>
      <c r="BGR46" s="9"/>
      <c r="BGS46" s="9"/>
      <c r="BGT46" s="9"/>
      <c r="BGU46" s="9"/>
      <c r="BGV46" s="9"/>
      <c r="BGW46" s="9"/>
      <c r="BGX46" s="9"/>
      <c r="BGY46" s="9"/>
      <c r="BGZ46" s="9"/>
      <c r="BHA46" s="9"/>
      <c r="BHB46" s="9"/>
      <c r="BHC46" s="9"/>
      <c r="BHD46" s="9"/>
      <c r="BHE46" s="9"/>
      <c r="BHF46" s="9"/>
      <c r="BHG46" s="9"/>
      <c r="BHH46" s="9"/>
      <c r="BHI46" s="9"/>
      <c r="BHJ46" s="9"/>
      <c r="BHK46" s="9"/>
      <c r="BHL46" s="9"/>
      <c r="BHM46" s="9"/>
      <c r="BHN46" s="9"/>
      <c r="BHO46" s="9"/>
      <c r="BHP46" s="9"/>
      <c r="BHQ46" s="9"/>
      <c r="BHR46" s="9"/>
      <c r="BHS46" s="9"/>
      <c r="BHT46" s="9"/>
      <c r="BHU46" s="9"/>
      <c r="BHV46" s="9"/>
      <c r="BHW46" s="9"/>
      <c r="BHX46" s="9"/>
      <c r="BHY46" s="9"/>
      <c r="BHZ46" s="9"/>
      <c r="BIA46" s="9"/>
      <c r="BIB46" s="9"/>
      <c r="BIC46" s="9"/>
      <c r="BID46" s="9"/>
      <c r="BIE46" s="9"/>
      <c r="BIF46" s="9"/>
      <c r="BIG46" s="9"/>
      <c r="BIH46" s="9"/>
      <c r="BII46" s="9"/>
      <c r="BIJ46" s="9"/>
      <c r="BIK46" s="9"/>
      <c r="BIL46" s="9"/>
      <c r="BIM46" s="9"/>
      <c r="BIN46" s="9"/>
      <c r="BIO46" s="9"/>
      <c r="BIP46" s="9"/>
      <c r="BIQ46" s="9"/>
      <c r="BIR46" s="9"/>
      <c r="BIS46" s="9"/>
      <c r="BIT46" s="9"/>
      <c r="BIU46" s="9"/>
      <c r="BIV46" s="9"/>
      <c r="BIW46" s="9"/>
      <c r="BIX46" s="9"/>
      <c r="BIY46" s="9"/>
      <c r="BIZ46" s="9"/>
      <c r="BJA46" s="9"/>
      <c r="BJB46" s="9"/>
      <c r="BJC46" s="9"/>
      <c r="BJD46" s="9"/>
      <c r="BJE46" s="9"/>
      <c r="BJF46" s="9"/>
      <c r="BJG46" s="9"/>
      <c r="BJH46" s="9"/>
      <c r="BJI46" s="9"/>
      <c r="BJJ46" s="9"/>
      <c r="BJK46" s="9"/>
      <c r="BJL46" s="9"/>
      <c r="BJM46" s="9"/>
      <c r="BJN46" s="9"/>
      <c r="BJO46" s="9"/>
      <c r="BJP46" s="9"/>
      <c r="BJQ46" s="9"/>
      <c r="BJR46" s="9"/>
      <c r="BJS46" s="9"/>
      <c r="BJT46" s="9"/>
      <c r="BJU46" s="9"/>
      <c r="BJV46" s="9"/>
      <c r="BJW46" s="9"/>
      <c r="BJX46" s="9"/>
      <c r="BJY46" s="9"/>
      <c r="BJZ46" s="9"/>
      <c r="BKA46" s="9"/>
      <c r="BKB46" s="9"/>
      <c r="BKC46" s="9"/>
      <c r="BKD46" s="9"/>
      <c r="BKE46" s="9"/>
      <c r="BKF46" s="9"/>
      <c r="BKG46" s="9"/>
      <c r="BKH46" s="9"/>
      <c r="BKI46" s="9"/>
      <c r="BKJ46" s="9"/>
      <c r="BKK46" s="9"/>
      <c r="BKL46" s="9"/>
      <c r="BKM46" s="9"/>
      <c r="BKN46" s="9"/>
      <c r="BKO46" s="9"/>
      <c r="BKP46" s="9"/>
      <c r="BKQ46" s="9"/>
      <c r="BKR46" s="9"/>
      <c r="BKS46" s="9"/>
      <c r="BKT46" s="9"/>
      <c r="BKU46" s="9"/>
      <c r="BKV46" s="9"/>
      <c r="BKW46" s="9"/>
      <c r="BKX46" s="9"/>
      <c r="BKY46" s="9"/>
      <c r="BKZ46" s="9"/>
      <c r="BLA46" s="9"/>
      <c r="BLB46" s="9"/>
      <c r="BLC46" s="9"/>
      <c r="BLD46" s="9"/>
      <c r="BLE46" s="9"/>
      <c r="BLF46" s="9"/>
      <c r="BLG46" s="9"/>
      <c r="BLH46" s="9"/>
      <c r="BLI46" s="9"/>
      <c r="BLJ46" s="9"/>
      <c r="BLK46" s="9"/>
      <c r="BLL46" s="9"/>
      <c r="BLM46" s="9"/>
      <c r="BLN46" s="9"/>
      <c r="BLO46" s="9"/>
      <c r="BLP46" s="9"/>
      <c r="BLQ46" s="9"/>
      <c r="BLR46" s="9"/>
      <c r="BLS46" s="9"/>
      <c r="BLT46" s="9"/>
      <c r="BLU46" s="9"/>
      <c r="BLV46" s="9"/>
      <c r="BLW46" s="9"/>
      <c r="BLX46" s="9"/>
      <c r="BLY46" s="9"/>
      <c r="BLZ46" s="9"/>
      <c r="BMA46" s="9"/>
      <c r="BMB46" s="9"/>
      <c r="BMC46" s="9"/>
      <c r="BMD46" s="9"/>
      <c r="BME46" s="9"/>
      <c r="BMF46" s="9"/>
      <c r="BMG46" s="9"/>
      <c r="BMH46" s="9"/>
      <c r="BMI46" s="9"/>
      <c r="BMJ46" s="9"/>
      <c r="BMK46" s="9"/>
      <c r="BML46" s="9"/>
      <c r="BMM46" s="9"/>
      <c r="BMN46" s="9"/>
      <c r="BMO46" s="9"/>
      <c r="BMP46" s="9"/>
      <c r="BMQ46" s="9"/>
      <c r="BMR46" s="9"/>
      <c r="BMS46" s="9"/>
      <c r="BMT46" s="9"/>
      <c r="BMU46" s="9"/>
      <c r="BMV46" s="9"/>
      <c r="BMW46" s="9"/>
      <c r="BMX46" s="9"/>
      <c r="BMY46" s="9"/>
      <c r="BMZ46" s="9"/>
      <c r="BNA46" s="9"/>
      <c r="BNB46" s="9"/>
      <c r="BNC46" s="9"/>
      <c r="BND46" s="9"/>
      <c r="BNE46" s="9"/>
      <c r="BNF46" s="9"/>
      <c r="BNG46" s="9"/>
      <c r="BNH46" s="9"/>
      <c r="BNI46" s="9"/>
      <c r="BNJ46" s="9"/>
      <c r="BNK46" s="9"/>
      <c r="BNL46" s="9"/>
      <c r="BNM46" s="9"/>
      <c r="BNN46" s="9"/>
      <c r="BNO46" s="9"/>
      <c r="BNP46" s="9"/>
      <c r="BNQ46" s="9"/>
      <c r="BNR46" s="9"/>
      <c r="BNS46" s="9"/>
      <c r="BNT46" s="9"/>
      <c r="BNU46" s="9"/>
      <c r="BNV46" s="9"/>
      <c r="BNW46" s="9"/>
      <c r="BNX46" s="9"/>
      <c r="BNY46" s="9"/>
      <c r="BNZ46" s="9"/>
      <c r="BOA46" s="9"/>
      <c r="BOB46" s="9"/>
      <c r="BOC46" s="9"/>
      <c r="BOD46" s="9"/>
      <c r="BOE46" s="9"/>
      <c r="BOF46" s="9"/>
      <c r="BOG46" s="9"/>
      <c r="BOH46" s="9"/>
      <c r="BOI46" s="9"/>
      <c r="BOJ46" s="9"/>
      <c r="BOK46" s="9"/>
      <c r="BOL46" s="9"/>
      <c r="BOM46" s="9"/>
      <c r="BON46" s="9"/>
      <c r="BOO46" s="9"/>
      <c r="BOP46" s="9"/>
      <c r="BOQ46" s="9"/>
      <c r="BOR46" s="9"/>
      <c r="BOS46" s="9"/>
      <c r="BOT46" s="9"/>
      <c r="BOU46" s="9"/>
      <c r="BOV46" s="9"/>
      <c r="BOW46" s="9"/>
      <c r="BOX46" s="9"/>
      <c r="BOY46" s="9"/>
      <c r="BOZ46" s="9"/>
      <c r="BPA46" s="9"/>
      <c r="BPB46" s="9"/>
      <c r="BPC46" s="9"/>
      <c r="BPD46" s="9"/>
      <c r="BPE46" s="9"/>
      <c r="BPF46" s="9"/>
      <c r="BPG46" s="9"/>
      <c r="BPH46" s="9"/>
      <c r="BPI46" s="9"/>
      <c r="BPJ46" s="9"/>
      <c r="BPK46" s="9"/>
      <c r="BPL46" s="9"/>
      <c r="BPM46" s="9"/>
      <c r="BPN46" s="9"/>
      <c r="BPO46" s="9"/>
      <c r="BPP46" s="9"/>
      <c r="BPQ46" s="9"/>
      <c r="BPR46" s="9"/>
      <c r="BPS46" s="9"/>
      <c r="BPT46" s="9"/>
      <c r="BPU46" s="9"/>
      <c r="BPV46" s="9"/>
      <c r="BPW46" s="9"/>
      <c r="BPX46" s="9"/>
      <c r="BPY46" s="9"/>
      <c r="BPZ46" s="9"/>
      <c r="BQA46" s="9"/>
      <c r="BQB46" s="9"/>
      <c r="BQC46" s="9"/>
      <c r="BQD46" s="9"/>
      <c r="BQE46" s="9"/>
      <c r="BQF46" s="9"/>
      <c r="BQG46" s="9"/>
      <c r="BQH46" s="9"/>
      <c r="BQI46" s="9"/>
      <c r="BQJ46" s="9"/>
      <c r="BQK46" s="9"/>
      <c r="BQL46" s="9"/>
      <c r="BQM46" s="9"/>
      <c r="BQN46" s="9"/>
      <c r="BQO46" s="9"/>
      <c r="BQP46" s="9"/>
      <c r="BQQ46" s="9"/>
      <c r="BQR46" s="9"/>
      <c r="BQS46" s="9"/>
      <c r="BQT46" s="9"/>
      <c r="BQU46" s="9"/>
      <c r="BQV46" s="9"/>
      <c r="BQW46" s="9"/>
      <c r="BQX46" s="9"/>
      <c r="BQY46" s="9"/>
      <c r="BQZ46" s="9"/>
      <c r="BRA46" s="9"/>
      <c r="BRB46" s="9"/>
      <c r="BRC46" s="9"/>
      <c r="BRD46" s="9"/>
      <c r="BRE46" s="9"/>
      <c r="BRF46" s="9"/>
      <c r="BRG46" s="9"/>
      <c r="BRH46" s="9"/>
      <c r="BRI46" s="9"/>
      <c r="BRJ46" s="9"/>
      <c r="BRK46" s="9"/>
      <c r="BRL46" s="9"/>
      <c r="BRM46" s="9"/>
      <c r="BRN46" s="9"/>
      <c r="BRO46" s="9"/>
      <c r="BRP46" s="9"/>
      <c r="BRQ46" s="9"/>
      <c r="BRR46" s="9"/>
      <c r="BRS46" s="9"/>
      <c r="BRT46" s="9"/>
      <c r="BRU46" s="9"/>
      <c r="BRV46" s="9"/>
      <c r="BRW46" s="9"/>
      <c r="BRX46" s="9"/>
      <c r="BRY46" s="9"/>
      <c r="BRZ46" s="9"/>
      <c r="BSA46" s="9"/>
      <c r="BSB46" s="9"/>
      <c r="BSC46" s="9"/>
      <c r="BSD46" s="9"/>
      <c r="BSE46" s="9"/>
      <c r="BSF46" s="9"/>
      <c r="BSG46" s="9"/>
      <c r="BSH46" s="9"/>
      <c r="BSI46" s="9"/>
      <c r="BSJ46" s="9"/>
      <c r="BSK46" s="9"/>
      <c r="BSL46" s="9"/>
      <c r="BSM46" s="9"/>
      <c r="BSN46" s="9"/>
      <c r="BSO46" s="9"/>
      <c r="BSP46" s="9"/>
      <c r="BSQ46" s="9"/>
      <c r="BSR46" s="9"/>
      <c r="BSS46" s="9"/>
      <c r="BST46" s="9"/>
      <c r="BSU46" s="9"/>
      <c r="BSV46" s="9"/>
      <c r="BSW46" s="9"/>
      <c r="BSX46" s="9"/>
      <c r="BSY46" s="9"/>
      <c r="BSZ46" s="9"/>
      <c r="BTA46" s="9"/>
      <c r="BTB46" s="9"/>
      <c r="BTC46" s="9"/>
      <c r="BTD46" s="9"/>
      <c r="BTE46" s="9"/>
      <c r="BTF46" s="9"/>
      <c r="BTG46" s="9"/>
      <c r="BTH46" s="9"/>
      <c r="BTI46" s="9"/>
      <c r="BTJ46" s="9"/>
      <c r="BTK46" s="9"/>
      <c r="BTL46" s="9"/>
      <c r="BTM46" s="9"/>
      <c r="BTN46" s="9"/>
      <c r="BTO46" s="9"/>
      <c r="BTP46" s="9"/>
      <c r="BTQ46" s="9"/>
      <c r="BTR46" s="9"/>
      <c r="BTS46" s="9"/>
      <c r="BTT46" s="9"/>
      <c r="BTU46" s="9"/>
      <c r="BTV46" s="9"/>
      <c r="BTW46" s="9"/>
      <c r="BTX46" s="9"/>
      <c r="BTY46" s="9"/>
      <c r="BTZ46" s="9"/>
      <c r="BUA46" s="9"/>
      <c r="BUB46" s="9"/>
      <c r="BUC46" s="9"/>
      <c r="BUD46" s="9"/>
      <c r="BUE46" s="9"/>
      <c r="BUF46" s="9"/>
      <c r="BUG46" s="9"/>
      <c r="BUH46" s="9"/>
      <c r="BUI46" s="9"/>
      <c r="BUJ46" s="9"/>
      <c r="BUK46" s="9"/>
      <c r="BUL46" s="9"/>
      <c r="BUM46" s="9"/>
      <c r="BUN46" s="9"/>
      <c r="BUO46" s="9"/>
      <c r="BUP46" s="9"/>
      <c r="BUQ46" s="9"/>
      <c r="BUR46" s="9"/>
      <c r="BUS46" s="9"/>
      <c r="BUT46" s="9"/>
      <c r="BUU46" s="9"/>
      <c r="BUV46" s="9"/>
      <c r="BUW46" s="9"/>
      <c r="BUX46" s="9"/>
      <c r="BUY46" s="9"/>
      <c r="BUZ46" s="9"/>
      <c r="BVA46" s="9"/>
      <c r="BVB46" s="9"/>
      <c r="BVC46" s="9"/>
      <c r="BVD46" s="9"/>
      <c r="BVE46" s="9"/>
      <c r="BVF46" s="9"/>
      <c r="BVG46" s="9"/>
      <c r="BVH46" s="9"/>
      <c r="BVI46" s="9"/>
      <c r="BVJ46" s="9"/>
      <c r="BVK46" s="9"/>
      <c r="BVL46" s="9"/>
      <c r="BVM46" s="9"/>
      <c r="BVN46" s="9"/>
      <c r="BVO46" s="9"/>
      <c r="BVP46" s="9"/>
      <c r="BVQ46" s="9"/>
      <c r="BVR46" s="9"/>
      <c r="BVS46" s="9"/>
      <c r="BVT46" s="9"/>
      <c r="BVU46" s="9"/>
      <c r="BVV46" s="9"/>
      <c r="BVW46" s="9"/>
      <c r="BVX46" s="9"/>
      <c r="BVY46" s="9"/>
      <c r="BVZ46" s="9"/>
      <c r="BWA46" s="9"/>
      <c r="BWB46" s="9"/>
      <c r="BWC46" s="9"/>
      <c r="BWD46" s="9"/>
      <c r="BWE46" s="9"/>
      <c r="BWF46" s="9"/>
      <c r="BWG46" s="9"/>
      <c r="BWH46" s="9"/>
      <c r="BWI46" s="9"/>
      <c r="BWJ46" s="9"/>
      <c r="BWK46" s="9"/>
      <c r="BWL46" s="9"/>
      <c r="BWM46" s="9"/>
      <c r="BWN46" s="9"/>
      <c r="BWO46" s="9"/>
      <c r="BWP46" s="9"/>
      <c r="BWQ46" s="9"/>
      <c r="BWR46" s="9"/>
      <c r="BWS46" s="9"/>
      <c r="BWT46" s="9"/>
      <c r="BWU46" s="9"/>
      <c r="BWV46" s="9"/>
      <c r="BWW46" s="9"/>
      <c r="BWX46" s="9"/>
      <c r="BWY46" s="9"/>
      <c r="BWZ46" s="9"/>
      <c r="BXA46" s="9"/>
      <c r="BXB46" s="9"/>
      <c r="BXC46" s="9"/>
      <c r="BXD46" s="9"/>
      <c r="BXE46" s="9"/>
      <c r="BXF46" s="9"/>
      <c r="BXG46" s="9"/>
      <c r="BXH46" s="9"/>
      <c r="BXI46" s="9"/>
      <c r="BXJ46" s="9"/>
      <c r="BXK46" s="9"/>
      <c r="BXL46" s="9"/>
      <c r="BXM46" s="9"/>
      <c r="BXN46" s="9"/>
      <c r="BXO46" s="9"/>
      <c r="BXP46" s="9"/>
      <c r="BXQ46" s="9"/>
      <c r="BXR46" s="9"/>
      <c r="BXS46" s="9"/>
      <c r="BXT46" s="9"/>
      <c r="BXU46" s="9"/>
      <c r="BXV46" s="9"/>
      <c r="BXW46" s="9"/>
      <c r="BXX46" s="9"/>
      <c r="BXY46" s="9"/>
      <c r="BXZ46" s="9"/>
      <c r="BYA46" s="9"/>
      <c r="BYB46" s="9"/>
      <c r="BYC46" s="9"/>
      <c r="BYD46" s="9"/>
      <c r="BYE46" s="9"/>
      <c r="BYF46" s="9"/>
      <c r="BYG46" s="9"/>
      <c r="BYH46" s="9"/>
      <c r="BYI46" s="9"/>
      <c r="BYJ46" s="9"/>
      <c r="BYK46" s="9"/>
      <c r="BYL46" s="9"/>
      <c r="BYM46" s="9"/>
      <c r="BYN46" s="9"/>
      <c r="BYO46" s="9"/>
      <c r="BYP46" s="9"/>
      <c r="BYQ46" s="9"/>
      <c r="BYR46" s="9"/>
      <c r="BYS46" s="9"/>
      <c r="BYT46" s="9"/>
      <c r="BYU46" s="9"/>
      <c r="BYV46" s="9"/>
      <c r="BYW46" s="9"/>
      <c r="BYX46" s="9"/>
      <c r="BYY46" s="9"/>
      <c r="BYZ46" s="9"/>
      <c r="BZA46" s="9"/>
      <c r="BZB46" s="9"/>
      <c r="BZC46" s="9"/>
      <c r="BZD46" s="9"/>
      <c r="BZE46" s="9"/>
      <c r="BZF46" s="9"/>
      <c r="BZG46" s="9"/>
      <c r="BZH46" s="9"/>
      <c r="BZI46" s="9"/>
      <c r="BZJ46" s="9"/>
      <c r="BZK46" s="9"/>
      <c r="BZL46" s="9"/>
      <c r="BZM46" s="9"/>
      <c r="BZN46" s="9"/>
      <c r="BZO46" s="9"/>
      <c r="BZP46" s="9"/>
      <c r="BZQ46" s="9"/>
      <c r="BZR46" s="9"/>
      <c r="BZS46" s="9"/>
      <c r="BZT46" s="9"/>
      <c r="BZU46" s="9"/>
      <c r="BZV46" s="9"/>
      <c r="BZW46" s="9"/>
      <c r="BZX46" s="9"/>
      <c r="BZY46" s="9"/>
      <c r="BZZ46" s="9"/>
      <c r="CAA46" s="9"/>
      <c r="CAB46" s="9"/>
      <c r="CAC46" s="9"/>
      <c r="CAD46" s="9"/>
      <c r="CAE46" s="9"/>
      <c r="CAF46" s="9"/>
      <c r="CAG46" s="9"/>
      <c r="CAH46" s="9"/>
      <c r="CAI46" s="9"/>
      <c r="CAJ46" s="9"/>
      <c r="CAK46" s="9"/>
      <c r="CAL46" s="9"/>
      <c r="CAM46" s="9"/>
      <c r="CAN46" s="9"/>
      <c r="CAO46" s="9"/>
      <c r="CAP46" s="9"/>
      <c r="CAQ46" s="9"/>
      <c r="CAR46" s="9"/>
      <c r="CAS46" s="9"/>
      <c r="CAT46" s="9"/>
      <c r="CAU46" s="9"/>
      <c r="CAV46" s="9"/>
      <c r="CAW46" s="9"/>
      <c r="CAX46" s="9"/>
      <c r="CAY46" s="9"/>
      <c r="CAZ46" s="9"/>
      <c r="CBA46" s="9"/>
      <c r="CBB46" s="9"/>
      <c r="CBC46" s="9"/>
      <c r="CBD46" s="9"/>
      <c r="CBE46" s="9"/>
      <c r="CBF46" s="9"/>
      <c r="CBG46" s="9"/>
      <c r="CBH46" s="9"/>
      <c r="CBI46" s="9"/>
      <c r="CBJ46" s="9"/>
      <c r="CBK46" s="9"/>
      <c r="CBL46" s="9"/>
      <c r="CBM46" s="9"/>
      <c r="CBN46" s="9"/>
      <c r="CBO46" s="9"/>
      <c r="CBP46" s="9"/>
      <c r="CBQ46" s="9"/>
      <c r="CBR46" s="9"/>
      <c r="CBS46" s="9"/>
      <c r="CBT46" s="9"/>
      <c r="CBU46" s="9"/>
      <c r="CBV46" s="9"/>
      <c r="CBW46" s="9"/>
      <c r="CBX46" s="9"/>
      <c r="CBY46" s="9"/>
      <c r="CBZ46" s="9"/>
      <c r="CCA46" s="9"/>
      <c r="CCB46" s="9"/>
      <c r="CCC46" s="9"/>
      <c r="CCD46" s="9"/>
      <c r="CCE46" s="9"/>
      <c r="CCF46" s="9"/>
      <c r="CCG46" s="9"/>
      <c r="CCH46" s="9"/>
      <c r="CCI46" s="9"/>
      <c r="CCJ46" s="9"/>
      <c r="CCK46" s="9"/>
      <c r="CCL46" s="9"/>
      <c r="CCM46" s="9"/>
      <c r="CCN46" s="9"/>
      <c r="CCO46" s="9"/>
      <c r="CCP46" s="9"/>
      <c r="CCQ46" s="9"/>
      <c r="CCR46" s="9"/>
      <c r="CCS46" s="9"/>
      <c r="CCT46" s="9"/>
      <c r="CCU46" s="9"/>
      <c r="CCV46" s="9"/>
      <c r="CCW46" s="9"/>
      <c r="CCX46" s="9"/>
      <c r="CCY46" s="9"/>
      <c r="CCZ46" s="9"/>
      <c r="CDA46" s="9"/>
      <c r="CDB46" s="9"/>
      <c r="CDC46" s="9"/>
      <c r="CDD46" s="9"/>
      <c r="CDE46" s="9"/>
      <c r="CDF46" s="9"/>
      <c r="CDG46" s="9"/>
      <c r="CDH46" s="9"/>
      <c r="CDI46" s="9"/>
      <c r="CDJ46" s="9"/>
      <c r="CDK46" s="9"/>
      <c r="CDL46" s="9"/>
      <c r="CDM46" s="9"/>
      <c r="CDN46" s="9"/>
      <c r="CDO46" s="9"/>
      <c r="CDP46" s="9"/>
      <c r="CDQ46" s="9"/>
      <c r="CDR46" s="9"/>
      <c r="CDS46" s="9"/>
      <c r="CDT46" s="9"/>
      <c r="CDU46" s="9"/>
      <c r="CDV46" s="9"/>
      <c r="CDW46" s="9"/>
      <c r="CDX46" s="9"/>
      <c r="CDY46" s="9"/>
      <c r="CDZ46" s="9"/>
      <c r="CEA46" s="36"/>
      <c r="CEB46" s="36"/>
      <c r="CEC46" s="36"/>
      <c r="CED46" s="36"/>
      <c r="CEE46" s="36"/>
      <c r="CEF46" s="36"/>
      <c r="CEG46" s="36"/>
      <c r="CEH46" s="36"/>
      <c r="CEI46" s="36"/>
      <c r="CEJ46" s="36"/>
      <c r="CEK46" s="36"/>
      <c r="CEL46" s="36"/>
      <c r="CEM46" s="36"/>
      <c r="CEN46" s="36"/>
      <c r="CEO46" s="36"/>
      <c r="CEP46" s="36"/>
      <c r="CEQ46" s="36"/>
      <c r="CER46" s="36"/>
      <c r="CES46" s="36"/>
      <c r="CET46" s="36"/>
      <c r="CEU46" s="36"/>
      <c r="CEV46" s="36"/>
      <c r="CEW46" s="36"/>
      <c r="CEX46" s="36"/>
      <c r="CEY46" s="36"/>
      <c r="CEZ46" s="36"/>
    </row>
    <row r="47" spans="1:2184" s="8" customFormat="1" ht="15.75" hidden="1" customHeight="1" x14ac:dyDescent="0.2">
      <c r="A47" s="12"/>
      <c r="B47" s="12"/>
      <c r="C47" s="12"/>
      <c r="D47" s="36"/>
      <c r="E47" s="5"/>
      <c r="F47" s="12"/>
      <c r="G47" s="12"/>
      <c r="H47" s="12"/>
      <c r="I47" s="12"/>
      <c r="J47" s="12"/>
      <c r="K47" s="40"/>
      <c r="L47" s="12"/>
      <c r="M47" s="41"/>
      <c r="N47" s="12"/>
      <c r="O47" s="41"/>
      <c r="P47" s="32"/>
      <c r="Q47" s="13"/>
      <c r="R47" s="13"/>
      <c r="S47" s="13"/>
      <c r="T47" s="13"/>
      <c r="U47" s="13"/>
      <c r="V47" s="13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36"/>
      <c r="CEB47" s="36"/>
      <c r="CEC47" s="36"/>
      <c r="CED47" s="36"/>
      <c r="CEE47" s="36"/>
      <c r="CEF47" s="36"/>
      <c r="CEG47" s="36"/>
      <c r="CEH47" s="36"/>
      <c r="CEI47" s="36"/>
      <c r="CEJ47" s="36"/>
      <c r="CEK47" s="36"/>
      <c r="CEL47" s="36"/>
      <c r="CEM47" s="36"/>
      <c r="CEN47" s="36"/>
      <c r="CEO47" s="36"/>
      <c r="CEP47" s="36"/>
      <c r="CEQ47" s="36"/>
      <c r="CER47" s="36"/>
      <c r="CES47" s="36"/>
      <c r="CET47" s="36"/>
      <c r="CEU47" s="36"/>
      <c r="CEV47" s="36"/>
      <c r="CEW47" s="36"/>
      <c r="CEX47" s="36"/>
      <c r="CEY47" s="36"/>
      <c r="CEZ47" s="36"/>
    </row>
    <row r="48" spans="1:2184" s="8" customFormat="1" ht="9.75" hidden="1" customHeight="1" x14ac:dyDescent="0.25">
      <c r="A48" s="12"/>
      <c r="B48" s="12"/>
      <c r="C48" s="12"/>
      <c r="D48" s="36"/>
      <c r="E48" s="12"/>
      <c r="F48" s="12"/>
      <c r="G48" s="12"/>
      <c r="H48" s="12"/>
      <c r="I48" s="12"/>
      <c r="J48" s="88"/>
      <c r="K48" s="40"/>
      <c r="L48" s="12"/>
      <c r="M48" s="36"/>
      <c r="N48" s="12"/>
      <c r="O48" s="41"/>
      <c r="P48" s="32"/>
      <c r="Q48" s="13"/>
      <c r="R48" s="13"/>
      <c r="S48" s="13"/>
      <c r="T48" s="13"/>
      <c r="U48" s="13"/>
      <c r="V48" s="13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36"/>
      <c r="CEB48" s="36"/>
      <c r="CEC48" s="36"/>
      <c r="CED48" s="36"/>
      <c r="CEE48" s="36"/>
      <c r="CEF48" s="36"/>
      <c r="CEG48" s="36"/>
      <c r="CEH48" s="36"/>
      <c r="CEI48" s="36"/>
      <c r="CEJ48" s="36"/>
      <c r="CEK48" s="36"/>
      <c r="CEL48" s="36"/>
      <c r="CEM48" s="36"/>
      <c r="CEN48" s="36"/>
      <c r="CEO48" s="36"/>
      <c r="CEP48" s="36"/>
      <c r="CEQ48" s="36"/>
      <c r="CER48" s="36"/>
      <c r="CES48" s="36"/>
      <c r="CET48" s="36"/>
      <c r="CEU48" s="36"/>
      <c r="CEV48" s="36"/>
      <c r="CEW48" s="36"/>
      <c r="CEX48" s="36"/>
      <c r="CEY48" s="36"/>
      <c r="CEZ48" s="36"/>
    </row>
    <row r="49" spans="1:2184" s="8" customFormat="1" ht="18" hidden="1" customHeight="1" x14ac:dyDescent="0.25">
      <c r="A49" s="36"/>
      <c r="B49" s="4" t="s">
        <v>80</v>
      </c>
      <c r="C49" s="63"/>
      <c r="D49" s="36"/>
      <c r="E49" s="12"/>
      <c r="F49" s="12"/>
      <c r="G49" s="12"/>
      <c r="H49" s="12"/>
      <c r="I49" s="12"/>
      <c r="J49" s="88"/>
      <c r="K49" s="198" t="s">
        <v>81</v>
      </c>
      <c r="L49" s="198"/>
      <c r="M49" s="198"/>
      <c r="N49" s="49" t="s">
        <v>82</v>
      </c>
      <c r="O49" s="62">
        <f>SUM(O31:O43)</f>
        <v>0</v>
      </c>
      <c r="P49" s="32"/>
      <c r="Q49" s="13"/>
      <c r="R49" s="13"/>
      <c r="S49" s="13"/>
      <c r="T49" s="13"/>
      <c r="U49" s="13"/>
      <c r="V49" s="13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36"/>
      <c r="CEB49" s="36"/>
      <c r="CEC49" s="36"/>
      <c r="CED49" s="36"/>
      <c r="CEE49" s="36"/>
      <c r="CEF49" s="36"/>
      <c r="CEG49" s="36"/>
      <c r="CEH49" s="36"/>
      <c r="CEI49" s="36"/>
      <c r="CEJ49" s="36"/>
      <c r="CEK49" s="36"/>
      <c r="CEL49" s="36"/>
      <c r="CEM49" s="36"/>
      <c r="CEN49" s="36"/>
      <c r="CEO49" s="36"/>
      <c r="CEP49" s="36"/>
      <c r="CEQ49" s="36"/>
      <c r="CER49" s="36"/>
      <c r="CES49" s="36"/>
      <c r="CET49" s="36"/>
      <c r="CEU49" s="36"/>
      <c r="CEV49" s="36"/>
      <c r="CEW49" s="36"/>
      <c r="CEX49" s="36"/>
      <c r="CEY49" s="36"/>
      <c r="CEZ49" s="36"/>
    </row>
    <row r="50" spans="1:2184" s="8" customFormat="1" ht="9" hidden="1" customHeight="1" x14ac:dyDescent="0.25">
      <c r="A50" s="36"/>
      <c r="B50" s="4"/>
      <c r="C50" s="89"/>
      <c r="D50" s="36"/>
      <c r="E50" s="12"/>
      <c r="F50" s="12"/>
      <c r="G50" s="12"/>
      <c r="H50" s="12"/>
      <c r="I50" s="12"/>
      <c r="J50" s="88"/>
      <c r="K50" s="40"/>
      <c r="L50" s="12"/>
      <c r="M50" s="36"/>
      <c r="N50" s="49"/>
      <c r="O50" s="50"/>
      <c r="P50" s="32"/>
      <c r="Q50" s="13"/>
      <c r="R50" s="13"/>
      <c r="S50" s="13"/>
      <c r="T50" s="13"/>
      <c r="U50" s="13"/>
      <c r="V50" s="13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9"/>
      <c r="ALZ50" s="9"/>
      <c r="AMA50" s="9"/>
      <c r="AMB50" s="9"/>
      <c r="AMC50" s="9"/>
      <c r="AMD50" s="9"/>
      <c r="AME50" s="9"/>
      <c r="AMF50" s="9"/>
      <c r="AMG50" s="9"/>
      <c r="AMH50" s="9"/>
      <c r="AMI50" s="9"/>
      <c r="AMJ50" s="9"/>
      <c r="AMK50" s="9"/>
      <c r="AML50" s="9"/>
      <c r="AMM50" s="9"/>
      <c r="AMN50" s="9"/>
      <c r="AMO50" s="9"/>
      <c r="AMP50" s="9"/>
      <c r="AMQ50" s="9"/>
      <c r="AMR50" s="9"/>
      <c r="AMS50" s="9"/>
      <c r="AMT50" s="9"/>
      <c r="AMU50" s="9"/>
      <c r="AMV50" s="9"/>
      <c r="AMW50" s="9"/>
      <c r="AMX50" s="9"/>
      <c r="AMY50" s="9"/>
      <c r="AMZ50" s="9"/>
      <c r="ANA50" s="9"/>
      <c r="ANB50" s="9"/>
      <c r="ANC50" s="9"/>
      <c r="AND50" s="9"/>
      <c r="ANE50" s="9"/>
      <c r="ANF50" s="9"/>
      <c r="ANG50" s="9"/>
      <c r="ANH50" s="9"/>
      <c r="ANI50" s="9"/>
      <c r="ANJ50" s="9"/>
      <c r="ANK50" s="9"/>
      <c r="ANL50" s="9"/>
      <c r="ANM50" s="9"/>
      <c r="ANN50" s="9"/>
      <c r="ANO50" s="9"/>
      <c r="ANP50" s="9"/>
      <c r="ANQ50" s="9"/>
      <c r="ANR50" s="9"/>
      <c r="ANS50" s="9"/>
      <c r="ANT50" s="9"/>
      <c r="ANU50" s="9"/>
      <c r="ANV50" s="9"/>
      <c r="ANW50" s="9"/>
      <c r="ANX50" s="9"/>
      <c r="ANY50" s="9"/>
      <c r="ANZ50" s="9"/>
      <c r="AOA50" s="9"/>
      <c r="AOB50" s="9"/>
      <c r="AOC50" s="9"/>
      <c r="AOD50" s="9"/>
      <c r="AOE50" s="9"/>
      <c r="AOF50" s="9"/>
      <c r="AOG50" s="9"/>
      <c r="AOH50" s="9"/>
      <c r="AOI50" s="9"/>
      <c r="AOJ50" s="9"/>
      <c r="AOK50" s="9"/>
      <c r="AOL50" s="9"/>
      <c r="AOM50" s="9"/>
      <c r="AON50" s="9"/>
      <c r="AOO50" s="9"/>
      <c r="AOP50" s="9"/>
      <c r="AOQ50" s="9"/>
      <c r="AOR50" s="9"/>
      <c r="AOS50" s="9"/>
      <c r="AOT50" s="9"/>
      <c r="AOU50" s="9"/>
      <c r="AOV50" s="9"/>
      <c r="AOW50" s="9"/>
      <c r="AOX50" s="9"/>
      <c r="AOY50" s="9"/>
      <c r="AOZ50" s="9"/>
      <c r="APA50" s="9"/>
      <c r="APB50" s="9"/>
      <c r="APC50" s="9"/>
      <c r="APD50" s="9"/>
      <c r="APE50" s="9"/>
      <c r="APF50" s="9"/>
      <c r="APG50" s="9"/>
      <c r="APH50" s="9"/>
      <c r="API50" s="9"/>
      <c r="APJ50" s="9"/>
      <c r="APK50" s="9"/>
      <c r="APL50" s="9"/>
      <c r="APM50" s="9"/>
      <c r="APN50" s="9"/>
      <c r="APO50" s="9"/>
      <c r="APP50" s="9"/>
      <c r="APQ50" s="9"/>
      <c r="APR50" s="9"/>
      <c r="APS50" s="9"/>
      <c r="APT50" s="9"/>
      <c r="APU50" s="9"/>
      <c r="APV50" s="9"/>
      <c r="APW50" s="9"/>
      <c r="APX50" s="9"/>
      <c r="APY50" s="9"/>
      <c r="APZ50" s="9"/>
      <c r="AQA50" s="9"/>
      <c r="AQB50" s="9"/>
      <c r="AQC50" s="9"/>
      <c r="AQD50" s="9"/>
      <c r="AQE50" s="9"/>
      <c r="AQF50" s="9"/>
      <c r="AQG50" s="9"/>
      <c r="AQH50" s="9"/>
      <c r="AQI50" s="9"/>
      <c r="AQJ50" s="9"/>
      <c r="AQK50" s="9"/>
      <c r="AQL50" s="9"/>
      <c r="AQM50" s="9"/>
      <c r="AQN50" s="9"/>
      <c r="AQO50" s="9"/>
      <c r="AQP50" s="9"/>
      <c r="AQQ50" s="9"/>
      <c r="AQR50" s="9"/>
      <c r="AQS50" s="9"/>
      <c r="AQT50" s="9"/>
      <c r="AQU50" s="9"/>
      <c r="AQV50" s="9"/>
      <c r="AQW50" s="9"/>
      <c r="AQX50" s="9"/>
      <c r="AQY50" s="9"/>
      <c r="AQZ50" s="9"/>
      <c r="ARA50" s="9"/>
      <c r="ARB50" s="9"/>
      <c r="ARC50" s="9"/>
      <c r="ARD50" s="9"/>
      <c r="ARE50" s="9"/>
      <c r="ARF50" s="9"/>
      <c r="ARG50" s="9"/>
      <c r="ARH50" s="9"/>
      <c r="ARI50" s="9"/>
      <c r="ARJ50" s="9"/>
      <c r="ARK50" s="9"/>
      <c r="ARL50" s="9"/>
      <c r="ARM50" s="9"/>
      <c r="ARN50" s="9"/>
      <c r="ARO50" s="9"/>
      <c r="ARP50" s="9"/>
      <c r="ARQ50" s="9"/>
      <c r="ARR50" s="9"/>
      <c r="ARS50" s="9"/>
      <c r="ART50" s="9"/>
      <c r="ARU50" s="9"/>
      <c r="ARV50" s="9"/>
      <c r="ARW50" s="9"/>
      <c r="ARX50" s="9"/>
      <c r="ARY50" s="9"/>
      <c r="ARZ50" s="9"/>
      <c r="ASA50" s="9"/>
      <c r="ASB50" s="9"/>
      <c r="ASC50" s="9"/>
      <c r="ASD50" s="9"/>
      <c r="ASE50" s="9"/>
      <c r="ASF50" s="9"/>
      <c r="ASG50" s="9"/>
      <c r="ASH50" s="9"/>
      <c r="ASI50" s="9"/>
      <c r="ASJ50" s="9"/>
      <c r="ASK50" s="9"/>
      <c r="ASL50" s="9"/>
      <c r="ASM50" s="9"/>
      <c r="ASN50" s="9"/>
      <c r="ASO50" s="9"/>
      <c r="ASP50" s="9"/>
      <c r="ASQ50" s="9"/>
      <c r="ASR50" s="9"/>
      <c r="ASS50" s="9"/>
      <c r="AST50" s="9"/>
      <c r="ASU50" s="9"/>
      <c r="ASV50" s="9"/>
      <c r="ASW50" s="9"/>
      <c r="ASX50" s="9"/>
      <c r="ASY50" s="9"/>
      <c r="ASZ50" s="9"/>
      <c r="ATA50" s="9"/>
      <c r="ATB50" s="9"/>
      <c r="ATC50" s="9"/>
      <c r="ATD50" s="9"/>
      <c r="ATE50" s="9"/>
      <c r="ATF50" s="9"/>
      <c r="ATG50" s="9"/>
      <c r="ATH50" s="9"/>
      <c r="ATI50" s="9"/>
      <c r="ATJ50" s="9"/>
      <c r="ATK50" s="9"/>
      <c r="ATL50" s="9"/>
      <c r="ATM50" s="9"/>
      <c r="ATN50" s="9"/>
      <c r="ATO50" s="9"/>
      <c r="ATP50" s="9"/>
      <c r="ATQ50" s="9"/>
      <c r="ATR50" s="9"/>
      <c r="ATS50" s="9"/>
      <c r="ATT50" s="9"/>
      <c r="ATU50" s="9"/>
      <c r="ATV50" s="9"/>
      <c r="ATW50" s="9"/>
      <c r="ATX50" s="9"/>
      <c r="ATY50" s="9"/>
      <c r="ATZ50" s="9"/>
      <c r="AUA50" s="9"/>
      <c r="AUB50" s="9"/>
      <c r="AUC50" s="9"/>
      <c r="AUD50" s="9"/>
      <c r="AUE50" s="9"/>
      <c r="AUF50" s="9"/>
      <c r="AUG50" s="9"/>
      <c r="AUH50" s="9"/>
      <c r="AUI50" s="9"/>
      <c r="AUJ50" s="9"/>
      <c r="AUK50" s="9"/>
      <c r="AUL50" s="9"/>
      <c r="AUM50" s="9"/>
      <c r="AUN50" s="9"/>
      <c r="AUO50" s="9"/>
      <c r="AUP50" s="9"/>
      <c r="AUQ50" s="9"/>
      <c r="AUR50" s="9"/>
      <c r="AUS50" s="9"/>
      <c r="AUT50" s="9"/>
      <c r="AUU50" s="9"/>
      <c r="AUV50" s="9"/>
      <c r="AUW50" s="9"/>
      <c r="AUX50" s="9"/>
      <c r="AUY50" s="9"/>
      <c r="AUZ50" s="9"/>
      <c r="AVA50" s="9"/>
      <c r="AVB50" s="9"/>
      <c r="AVC50" s="9"/>
      <c r="AVD50" s="9"/>
      <c r="AVE50" s="9"/>
      <c r="AVF50" s="9"/>
      <c r="AVG50" s="9"/>
      <c r="AVH50" s="9"/>
      <c r="AVI50" s="9"/>
      <c r="AVJ50" s="9"/>
      <c r="AVK50" s="9"/>
      <c r="AVL50" s="9"/>
      <c r="AVM50" s="9"/>
      <c r="AVN50" s="9"/>
      <c r="AVO50" s="9"/>
      <c r="AVP50" s="9"/>
      <c r="AVQ50" s="9"/>
      <c r="AVR50" s="9"/>
      <c r="AVS50" s="9"/>
      <c r="AVT50" s="9"/>
      <c r="AVU50" s="9"/>
      <c r="AVV50" s="9"/>
      <c r="AVW50" s="9"/>
      <c r="AVX50" s="9"/>
      <c r="AVY50" s="9"/>
      <c r="AVZ50" s="9"/>
      <c r="AWA50" s="9"/>
      <c r="AWB50" s="9"/>
      <c r="AWC50" s="9"/>
      <c r="AWD50" s="9"/>
      <c r="AWE50" s="9"/>
      <c r="AWF50" s="9"/>
      <c r="AWG50" s="9"/>
      <c r="AWH50" s="9"/>
      <c r="AWI50" s="9"/>
      <c r="AWJ50" s="9"/>
      <c r="AWK50" s="9"/>
      <c r="AWL50" s="9"/>
      <c r="AWM50" s="9"/>
      <c r="AWN50" s="9"/>
      <c r="AWO50" s="9"/>
      <c r="AWP50" s="9"/>
      <c r="AWQ50" s="9"/>
      <c r="AWR50" s="9"/>
      <c r="AWS50" s="9"/>
      <c r="AWT50" s="9"/>
      <c r="AWU50" s="9"/>
      <c r="AWV50" s="9"/>
      <c r="AWW50" s="9"/>
      <c r="AWX50" s="9"/>
      <c r="AWY50" s="9"/>
      <c r="AWZ50" s="9"/>
      <c r="AXA50" s="9"/>
      <c r="AXB50" s="9"/>
      <c r="AXC50" s="9"/>
      <c r="AXD50" s="9"/>
      <c r="AXE50" s="9"/>
      <c r="AXF50" s="9"/>
      <c r="AXG50" s="9"/>
      <c r="AXH50" s="9"/>
      <c r="AXI50" s="9"/>
      <c r="AXJ50" s="9"/>
      <c r="AXK50" s="9"/>
      <c r="AXL50" s="9"/>
      <c r="AXM50" s="9"/>
      <c r="AXN50" s="9"/>
      <c r="AXO50" s="9"/>
      <c r="AXP50" s="9"/>
      <c r="AXQ50" s="9"/>
      <c r="AXR50" s="9"/>
      <c r="AXS50" s="9"/>
      <c r="AXT50" s="9"/>
      <c r="AXU50" s="9"/>
      <c r="AXV50" s="9"/>
      <c r="AXW50" s="9"/>
      <c r="AXX50" s="9"/>
      <c r="AXY50" s="9"/>
      <c r="AXZ50" s="9"/>
      <c r="AYA50" s="9"/>
      <c r="AYB50" s="9"/>
      <c r="AYC50" s="9"/>
      <c r="AYD50" s="9"/>
      <c r="AYE50" s="9"/>
      <c r="AYF50" s="9"/>
      <c r="AYG50" s="9"/>
      <c r="AYH50" s="9"/>
      <c r="AYI50" s="9"/>
      <c r="AYJ50" s="9"/>
      <c r="AYK50" s="9"/>
      <c r="AYL50" s="9"/>
      <c r="AYM50" s="9"/>
      <c r="AYN50" s="9"/>
      <c r="AYO50" s="9"/>
      <c r="AYP50" s="9"/>
      <c r="AYQ50" s="9"/>
      <c r="AYR50" s="9"/>
      <c r="AYS50" s="9"/>
      <c r="AYT50" s="9"/>
      <c r="AYU50" s="9"/>
      <c r="AYV50" s="9"/>
      <c r="AYW50" s="9"/>
      <c r="AYX50" s="9"/>
      <c r="AYY50" s="9"/>
      <c r="AYZ50" s="9"/>
      <c r="AZA50" s="9"/>
      <c r="AZB50" s="9"/>
      <c r="AZC50" s="9"/>
      <c r="AZD50" s="9"/>
      <c r="AZE50" s="9"/>
      <c r="AZF50" s="9"/>
      <c r="AZG50" s="9"/>
      <c r="AZH50" s="9"/>
      <c r="AZI50" s="9"/>
      <c r="AZJ50" s="9"/>
      <c r="AZK50" s="9"/>
      <c r="AZL50" s="9"/>
      <c r="AZM50" s="9"/>
      <c r="AZN50" s="9"/>
      <c r="AZO50" s="9"/>
      <c r="AZP50" s="9"/>
      <c r="AZQ50" s="9"/>
      <c r="AZR50" s="9"/>
      <c r="AZS50" s="9"/>
      <c r="AZT50" s="9"/>
      <c r="AZU50" s="9"/>
      <c r="AZV50" s="9"/>
      <c r="AZW50" s="9"/>
      <c r="AZX50" s="9"/>
      <c r="AZY50" s="9"/>
      <c r="AZZ50" s="9"/>
      <c r="BAA50" s="9"/>
      <c r="BAB50" s="9"/>
      <c r="BAC50" s="9"/>
      <c r="BAD50" s="9"/>
      <c r="BAE50" s="9"/>
      <c r="BAF50" s="9"/>
      <c r="BAG50" s="9"/>
      <c r="BAH50" s="9"/>
      <c r="BAI50" s="9"/>
      <c r="BAJ50" s="9"/>
      <c r="BAK50" s="9"/>
      <c r="BAL50" s="9"/>
      <c r="BAM50" s="9"/>
      <c r="BAN50" s="9"/>
      <c r="BAO50" s="9"/>
      <c r="BAP50" s="9"/>
      <c r="BAQ50" s="9"/>
      <c r="BAR50" s="9"/>
      <c r="BAS50" s="9"/>
      <c r="BAT50" s="9"/>
      <c r="BAU50" s="9"/>
      <c r="BAV50" s="9"/>
      <c r="BAW50" s="9"/>
      <c r="BAX50" s="9"/>
      <c r="BAY50" s="9"/>
      <c r="BAZ50" s="9"/>
      <c r="BBA50" s="9"/>
      <c r="BBB50" s="9"/>
      <c r="BBC50" s="9"/>
      <c r="BBD50" s="9"/>
      <c r="BBE50" s="9"/>
      <c r="BBF50" s="9"/>
      <c r="BBG50" s="9"/>
      <c r="BBH50" s="9"/>
      <c r="BBI50" s="9"/>
      <c r="BBJ50" s="9"/>
      <c r="BBK50" s="9"/>
      <c r="BBL50" s="9"/>
      <c r="BBM50" s="9"/>
      <c r="BBN50" s="9"/>
      <c r="BBO50" s="9"/>
      <c r="BBP50" s="9"/>
      <c r="BBQ50" s="9"/>
      <c r="BBR50" s="9"/>
      <c r="BBS50" s="9"/>
      <c r="BBT50" s="9"/>
      <c r="BBU50" s="9"/>
      <c r="BBV50" s="9"/>
      <c r="BBW50" s="9"/>
      <c r="BBX50" s="9"/>
      <c r="BBY50" s="9"/>
      <c r="BBZ50" s="9"/>
      <c r="BCA50" s="9"/>
      <c r="BCB50" s="9"/>
      <c r="BCC50" s="9"/>
      <c r="BCD50" s="9"/>
      <c r="BCE50" s="9"/>
      <c r="BCF50" s="9"/>
      <c r="BCG50" s="9"/>
      <c r="BCH50" s="9"/>
      <c r="BCI50" s="9"/>
      <c r="BCJ50" s="9"/>
      <c r="BCK50" s="9"/>
      <c r="BCL50" s="9"/>
      <c r="BCM50" s="9"/>
      <c r="BCN50" s="9"/>
      <c r="BCO50" s="9"/>
      <c r="BCP50" s="9"/>
      <c r="BCQ50" s="9"/>
      <c r="BCR50" s="9"/>
      <c r="BCS50" s="9"/>
      <c r="BCT50" s="9"/>
      <c r="BCU50" s="9"/>
      <c r="BCV50" s="9"/>
      <c r="BCW50" s="9"/>
      <c r="BCX50" s="9"/>
      <c r="BCY50" s="9"/>
      <c r="BCZ50" s="9"/>
      <c r="BDA50" s="9"/>
      <c r="BDB50" s="9"/>
      <c r="BDC50" s="9"/>
      <c r="BDD50" s="9"/>
      <c r="BDE50" s="9"/>
      <c r="BDF50" s="9"/>
      <c r="BDG50" s="9"/>
      <c r="BDH50" s="9"/>
      <c r="BDI50" s="9"/>
      <c r="BDJ50" s="9"/>
      <c r="BDK50" s="9"/>
      <c r="BDL50" s="9"/>
      <c r="BDM50" s="9"/>
      <c r="BDN50" s="9"/>
      <c r="BDO50" s="9"/>
      <c r="BDP50" s="9"/>
      <c r="BDQ50" s="9"/>
      <c r="BDR50" s="9"/>
      <c r="BDS50" s="9"/>
      <c r="BDT50" s="9"/>
      <c r="BDU50" s="9"/>
      <c r="BDV50" s="9"/>
      <c r="BDW50" s="9"/>
      <c r="BDX50" s="9"/>
      <c r="BDY50" s="9"/>
      <c r="BDZ50" s="9"/>
      <c r="BEA50" s="9"/>
      <c r="BEB50" s="9"/>
      <c r="BEC50" s="9"/>
      <c r="BED50" s="9"/>
      <c r="BEE50" s="9"/>
      <c r="BEF50" s="9"/>
      <c r="BEG50" s="9"/>
      <c r="BEH50" s="9"/>
      <c r="BEI50" s="9"/>
      <c r="BEJ50" s="9"/>
      <c r="BEK50" s="9"/>
      <c r="BEL50" s="9"/>
      <c r="BEM50" s="9"/>
      <c r="BEN50" s="9"/>
      <c r="BEO50" s="9"/>
      <c r="BEP50" s="9"/>
      <c r="BEQ50" s="9"/>
      <c r="BER50" s="9"/>
      <c r="BES50" s="9"/>
      <c r="BET50" s="9"/>
      <c r="BEU50" s="9"/>
      <c r="BEV50" s="9"/>
      <c r="BEW50" s="9"/>
      <c r="BEX50" s="9"/>
      <c r="BEY50" s="9"/>
      <c r="BEZ50" s="9"/>
      <c r="BFA50" s="9"/>
      <c r="BFB50" s="9"/>
      <c r="BFC50" s="9"/>
      <c r="BFD50" s="9"/>
      <c r="BFE50" s="9"/>
      <c r="BFF50" s="9"/>
      <c r="BFG50" s="9"/>
      <c r="BFH50" s="9"/>
      <c r="BFI50" s="9"/>
      <c r="BFJ50" s="9"/>
      <c r="BFK50" s="9"/>
      <c r="BFL50" s="9"/>
      <c r="BFM50" s="9"/>
      <c r="BFN50" s="9"/>
      <c r="BFO50" s="9"/>
      <c r="BFP50" s="9"/>
      <c r="BFQ50" s="9"/>
      <c r="BFR50" s="9"/>
      <c r="BFS50" s="9"/>
      <c r="BFT50" s="9"/>
      <c r="BFU50" s="9"/>
      <c r="BFV50" s="9"/>
      <c r="BFW50" s="9"/>
      <c r="BFX50" s="9"/>
      <c r="BFY50" s="9"/>
      <c r="BFZ50" s="9"/>
      <c r="BGA50" s="9"/>
      <c r="BGB50" s="9"/>
      <c r="BGC50" s="9"/>
      <c r="BGD50" s="9"/>
      <c r="BGE50" s="9"/>
      <c r="BGF50" s="9"/>
      <c r="BGG50" s="9"/>
      <c r="BGH50" s="9"/>
      <c r="BGI50" s="9"/>
      <c r="BGJ50" s="9"/>
      <c r="BGK50" s="9"/>
      <c r="BGL50" s="9"/>
      <c r="BGM50" s="9"/>
      <c r="BGN50" s="9"/>
      <c r="BGO50" s="9"/>
      <c r="BGP50" s="9"/>
      <c r="BGQ50" s="9"/>
      <c r="BGR50" s="9"/>
      <c r="BGS50" s="9"/>
      <c r="BGT50" s="9"/>
      <c r="BGU50" s="9"/>
      <c r="BGV50" s="9"/>
      <c r="BGW50" s="9"/>
      <c r="BGX50" s="9"/>
      <c r="BGY50" s="9"/>
      <c r="BGZ50" s="9"/>
      <c r="BHA50" s="9"/>
      <c r="BHB50" s="9"/>
      <c r="BHC50" s="9"/>
      <c r="BHD50" s="9"/>
      <c r="BHE50" s="9"/>
      <c r="BHF50" s="9"/>
      <c r="BHG50" s="9"/>
      <c r="BHH50" s="9"/>
      <c r="BHI50" s="9"/>
      <c r="BHJ50" s="9"/>
      <c r="BHK50" s="9"/>
      <c r="BHL50" s="9"/>
      <c r="BHM50" s="9"/>
      <c r="BHN50" s="9"/>
      <c r="BHO50" s="9"/>
      <c r="BHP50" s="9"/>
      <c r="BHQ50" s="9"/>
      <c r="BHR50" s="9"/>
      <c r="BHS50" s="9"/>
      <c r="BHT50" s="9"/>
      <c r="BHU50" s="9"/>
      <c r="BHV50" s="9"/>
      <c r="BHW50" s="9"/>
      <c r="BHX50" s="9"/>
      <c r="BHY50" s="9"/>
      <c r="BHZ50" s="9"/>
      <c r="BIA50" s="9"/>
      <c r="BIB50" s="9"/>
      <c r="BIC50" s="9"/>
      <c r="BID50" s="9"/>
      <c r="BIE50" s="9"/>
      <c r="BIF50" s="9"/>
      <c r="BIG50" s="9"/>
      <c r="BIH50" s="9"/>
      <c r="BII50" s="9"/>
      <c r="BIJ50" s="9"/>
      <c r="BIK50" s="9"/>
      <c r="BIL50" s="9"/>
      <c r="BIM50" s="9"/>
      <c r="BIN50" s="9"/>
      <c r="BIO50" s="9"/>
      <c r="BIP50" s="9"/>
      <c r="BIQ50" s="9"/>
      <c r="BIR50" s="9"/>
      <c r="BIS50" s="9"/>
      <c r="BIT50" s="9"/>
      <c r="BIU50" s="9"/>
      <c r="BIV50" s="9"/>
      <c r="BIW50" s="9"/>
      <c r="BIX50" s="9"/>
      <c r="BIY50" s="9"/>
      <c r="BIZ50" s="9"/>
      <c r="BJA50" s="9"/>
      <c r="BJB50" s="9"/>
      <c r="BJC50" s="9"/>
      <c r="BJD50" s="9"/>
      <c r="BJE50" s="9"/>
      <c r="BJF50" s="9"/>
      <c r="BJG50" s="9"/>
      <c r="BJH50" s="9"/>
      <c r="BJI50" s="9"/>
      <c r="BJJ50" s="9"/>
      <c r="BJK50" s="9"/>
      <c r="BJL50" s="9"/>
      <c r="BJM50" s="9"/>
      <c r="BJN50" s="9"/>
      <c r="BJO50" s="9"/>
      <c r="BJP50" s="9"/>
      <c r="BJQ50" s="9"/>
      <c r="BJR50" s="9"/>
      <c r="BJS50" s="9"/>
      <c r="BJT50" s="9"/>
      <c r="BJU50" s="9"/>
      <c r="BJV50" s="9"/>
      <c r="BJW50" s="9"/>
      <c r="BJX50" s="9"/>
      <c r="BJY50" s="9"/>
      <c r="BJZ50" s="9"/>
      <c r="BKA50" s="9"/>
      <c r="BKB50" s="9"/>
      <c r="BKC50" s="9"/>
      <c r="BKD50" s="9"/>
      <c r="BKE50" s="9"/>
      <c r="BKF50" s="9"/>
      <c r="BKG50" s="9"/>
      <c r="BKH50" s="9"/>
      <c r="BKI50" s="9"/>
      <c r="BKJ50" s="9"/>
      <c r="BKK50" s="9"/>
      <c r="BKL50" s="9"/>
      <c r="BKM50" s="9"/>
      <c r="BKN50" s="9"/>
      <c r="BKO50" s="9"/>
      <c r="BKP50" s="9"/>
      <c r="BKQ50" s="9"/>
      <c r="BKR50" s="9"/>
      <c r="BKS50" s="9"/>
      <c r="BKT50" s="9"/>
      <c r="BKU50" s="9"/>
      <c r="BKV50" s="9"/>
      <c r="BKW50" s="9"/>
      <c r="BKX50" s="9"/>
      <c r="BKY50" s="9"/>
      <c r="BKZ50" s="9"/>
      <c r="BLA50" s="9"/>
      <c r="BLB50" s="9"/>
      <c r="BLC50" s="9"/>
      <c r="BLD50" s="9"/>
      <c r="BLE50" s="9"/>
      <c r="BLF50" s="9"/>
      <c r="BLG50" s="9"/>
      <c r="BLH50" s="9"/>
      <c r="BLI50" s="9"/>
      <c r="BLJ50" s="9"/>
      <c r="BLK50" s="9"/>
      <c r="BLL50" s="9"/>
      <c r="BLM50" s="9"/>
      <c r="BLN50" s="9"/>
      <c r="BLO50" s="9"/>
      <c r="BLP50" s="9"/>
      <c r="BLQ50" s="9"/>
      <c r="BLR50" s="9"/>
      <c r="BLS50" s="9"/>
      <c r="BLT50" s="9"/>
      <c r="BLU50" s="9"/>
      <c r="BLV50" s="9"/>
      <c r="BLW50" s="9"/>
      <c r="BLX50" s="9"/>
      <c r="BLY50" s="9"/>
      <c r="BLZ50" s="9"/>
      <c r="BMA50" s="9"/>
      <c r="BMB50" s="9"/>
      <c r="BMC50" s="9"/>
      <c r="BMD50" s="9"/>
      <c r="BME50" s="9"/>
      <c r="BMF50" s="9"/>
      <c r="BMG50" s="9"/>
      <c r="BMH50" s="9"/>
      <c r="BMI50" s="9"/>
      <c r="BMJ50" s="9"/>
      <c r="BMK50" s="9"/>
      <c r="BML50" s="9"/>
      <c r="BMM50" s="9"/>
      <c r="BMN50" s="9"/>
      <c r="BMO50" s="9"/>
      <c r="BMP50" s="9"/>
      <c r="BMQ50" s="9"/>
      <c r="BMR50" s="9"/>
      <c r="BMS50" s="9"/>
      <c r="BMT50" s="9"/>
      <c r="BMU50" s="9"/>
      <c r="BMV50" s="9"/>
      <c r="BMW50" s="9"/>
      <c r="BMX50" s="9"/>
      <c r="BMY50" s="9"/>
      <c r="BMZ50" s="9"/>
      <c r="BNA50" s="9"/>
      <c r="BNB50" s="9"/>
      <c r="BNC50" s="9"/>
      <c r="BND50" s="9"/>
      <c r="BNE50" s="9"/>
      <c r="BNF50" s="9"/>
      <c r="BNG50" s="9"/>
      <c r="BNH50" s="9"/>
      <c r="BNI50" s="9"/>
      <c r="BNJ50" s="9"/>
      <c r="BNK50" s="9"/>
      <c r="BNL50" s="9"/>
      <c r="BNM50" s="9"/>
      <c r="BNN50" s="9"/>
      <c r="BNO50" s="9"/>
      <c r="BNP50" s="9"/>
      <c r="BNQ50" s="9"/>
      <c r="BNR50" s="9"/>
      <c r="BNS50" s="9"/>
      <c r="BNT50" s="9"/>
      <c r="BNU50" s="9"/>
      <c r="BNV50" s="9"/>
      <c r="BNW50" s="9"/>
      <c r="BNX50" s="9"/>
      <c r="BNY50" s="9"/>
      <c r="BNZ50" s="9"/>
      <c r="BOA50" s="9"/>
      <c r="BOB50" s="9"/>
      <c r="BOC50" s="9"/>
      <c r="BOD50" s="9"/>
      <c r="BOE50" s="9"/>
      <c r="BOF50" s="9"/>
      <c r="BOG50" s="9"/>
      <c r="BOH50" s="9"/>
      <c r="BOI50" s="9"/>
      <c r="BOJ50" s="9"/>
      <c r="BOK50" s="9"/>
      <c r="BOL50" s="9"/>
      <c r="BOM50" s="9"/>
      <c r="BON50" s="9"/>
      <c r="BOO50" s="9"/>
      <c r="BOP50" s="9"/>
      <c r="BOQ50" s="9"/>
      <c r="BOR50" s="9"/>
      <c r="BOS50" s="9"/>
      <c r="BOT50" s="9"/>
      <c r="BOU50" s="9"/>
      <c r="BOV50" s="9"/>
      <c r="BOW50" s="9"/>
      <c r="BOX50" s="9"/>
      <c r="BOY50" s="9"/>
      <c r="BOZ50" s="9"/>
      <c r="BPA50" s="9"/>
      <c r="BPB50" s="9"/>
      <c r="BPC50" s="9"/>
      <c r="BPD50" s="9"/>
      <c r="BPE50" s="9"/>
      <c r="BPF50" s="9"/>
      <c r="BPG50" s="9"/>
      <c r="BPH50" s="9"/>
      <c r="BPI50" s="9"/>
      <c r="BPJ50" s="9"/>
      <c r="BPK50" s="9"/>
      <c r="BPL50" s="9"/>
      <c r="BPM50" s="9"/>
      <c r="BPN50" s="9"/>
      <c r="BPO50" s="9"/>
      <c r="BPP50" s="9"/>
      <c r="BPQ50" s="9"/>
      <c r="BPR50" s="9"/>
      <c r="BPS50" s="9"/>
      <c r="BPT50" s="9"/>
      <c r="BPU50" s="9"/>
      <c r="BPV50" s="9"/>
      <c r="BPW50" s="9"/>
      <c r="BPX50" s="9"/>
      <c r="BPY50" s="9"/>
      <c r="BPZ50" s="9"/>
      <c r="BQA50" s="9"/>
      <c r="BQB50" s="9"/>
      <c r="BQC50" s="9"/>
      <c r="BQD50" s="9"/>
      <c r="BQE50" s="9"/>
      <c r="BQF50" s="9"/>
      <c r="BQG50" s="9"/>
      <c r="BQH50" s="9"/>
      <c r="BQI50" s="9"/>
      <c r="BQJ50" s="9"/>
      <c r="BQK50" s="9"/>
      <c r="BQL50" s="9"/>
      <c r="BQM50" s="9"/>
      <c r="BQN50" s="9"/>
      <c r="BQO50" s="9"/>
      <c r="BQP50" s="9"/>
      <c r="BQQ50" s="9"/>
      <c r="BQR50" s="9"/>
      <c r="BQS50" s="9"/>
      <c r="BQT50" s="9"/>
      <c r="BQU50" s="9"/>
      <c r="BQV50" s="9"/>
      <c r="BQW50" s="9"/>
      <c r="BQX50" s="9"/>
      <c r="BQY50" s="9"/>
      <c r="BQZ50" s="9"/>
      <c r="BRA50" s="9"/>
      <c r="BRB50" s="9"/>
      <c r="BRC50" s="9"/>
      <c r="BRD50" s="9"/>
      <c r="BRE50" s="9"/>
      <c r="BRF50" s="9"/>
      <c r="BRG50" s="9"/>
      <c r="BRH50" s="9"/>
      <c r="BRI50" s="9"/>
      <c r="BRJ50" s="9"/>
      <c r="BRK50" s="9"/>
      <c r="BRL50" s="9"/>
      <c r="BRM50" s="9"/>
      <c r="BRN50" s="9"/>
      <c r="BRO50" s="9"/>
      <c r="BRP50" s="9"/>
      <c r="BRQ50" s="9"/>
      <c r="BRR50" s="9"/>
      <c r="BRS50" s="9"/>
      <c r="BRT50" s="9"/>
      <c r="BRU50" s="9"/>
      <c r="BRV50" s="9"/>
      <c r="BRW50" s="9"/>
      <c r="BRX50" s="9"/>
      <c r="BRY50" s="9"/>
      <c r="BRZ50" s="9"/>
      <c r="BSA50" s="9"/>
      <c r="BSB50" s="9"/>
      <c r="BSC50" s="9"/>
      <c r="BSD50" s="9"/>
      <c r="BSE50" s="9"/>
      <c r="BSF50" s="9"/>
      <c r="BSG50" s="9"/>
      <c r="BSH50" s="9"/>
      <c r="BSI50" s="9"/>
      <c r="BSJ50" s="9"/>
      <c r="BSK50" s="9"/>
      <c r="BSL50" s="9"/>
      <c r="BSM50" s="9"/>
      <c r="BSN50" s="9"/>
      <c r="BSO50" s="9"/>
      <c r="BSP50" s="9"/>
      <c r="BSQ50" s="9"/>
      <c r="BSR50" s="9"/>
      <c r="BSS50" s="9"/>
      <c r="BST50" s="9"/>
      <c r="BSU50" s="9"/>
      <c r="BSV50" s="9"/>
      <c r="BSW50" s="9"/>
      <c r="BSX50" s="9"/>
      <c r="BSY50" s="9"/>
      <c r="BSZ50" s="9"/>
      <c r="BTA50" s="9"/>
      <c r="BTB50" s="9"/>
      <c r="BTC50" s="9"/>
      <c r="BTD50" s="9"/>
      <c r="BTE50" s="9"/>
      <c r="BTF50" s="9"/>
      <c r="BTG50" s="9"/>
      <c r="BTH50" s="9"/>
      <c r="BTI50" s="9"/>
      <c r="BTJ50" s="9"/>
      <c r="BTK50" s="9"/>
      <c r="BTL50" s="9"/>
      <c r="BTM50" s="9"/>
      <c r="BTN50" s="9"/>
      <c r="BTO50" s="9"/>
      <c r="BTP50" s="9"/>
      <c r="BTQ50" s="9"/>
      <c r="BTR50" s="9"/>
      <c r="BTS50" s="9"/>
      <c r="BTT50" s="9"/>
      <c r="BTU50" s="9"/>
      <c r="BTV50" s="9"/>
      <c r="BTW50" s="9"/>
      <c r="BTX50" s="9"/>
      <c r="BTY50" s="9"/>
      <c r="BTZ50" s="9"/>
      <c r="BUA50" s="9"/>
      <c r="BUB50" s="9"/>
      <c r="BUC50" s="9"/>
      <c r="BUD50" s="9"/>
      <c r="BUE50" s="9"/>
      <c r="BUF50" s="9"/>
      <c r="BUG50" s="9"/>
      <c r="BUH50" s="9"/>
      <c r="BUI50" s="9"/>
      <c r="BUJ50" s="9"/>
      <c r="BUK50" s="9"/>
      <c r="BUL50" s="9"/>
      <c r="BUM50" s="9"/>
      <c r="BUN50" s="9"/>
      <c r="BUO50" s="9"/>
      <c r="BUP50" s="9"/>
      <c r="BUQ50" s="9"/>
      <c r="BUR50" s="9"/>
      <c r="BUS50" s="9"/>
      <c r="BUT50" s="9"/>
      <c r="BUU50" s="9"/>
      <c r="BUV50" s="9"/>
      <c r="BUW50" s="9"/>
      <c r="BUX50" s="9"/>
      <c r="BUY50" s="9"/>
      <c r="BUZ50" s="9"/>
      <c r="BVA50" s="9"/>
      <c r="BVB50" s="9"/>
      <c r="BVC50" s="9"/>
      <c r="BVD50" s="9"/>
      <c r="BVE50" s="9"/>
      <c r="BVF50" s="9"/>
      <c r="BVG50" s="9"/>
      <c r="BVH50" s="9"/>
      <c r="BVI50" s="9"/>
      <c r="BVJ50" s="9"/>
      <c r="BVK50" s="9"/>
      <c r="BVL50" s="9"/>
      <c r="BVM50" s="9"/>
      <c r="BVN50" s="9"/>
      <c r="BVO50" s="9"/>
      <c r="BVP50" s="9"/>
      <c r="BVQ50" s="9"/>
      <c r="BVR50" s="9"/>
      <c r="BVS50" s="9"/>
      <c r="BVT50" s="9"/>
      <c r="BVU50" s="9"/>
      <c r="BVV50" s="9"/>
      <c r="BVW50" s="9"/>
      <c r="BVX50" s="9"/>
      <c r="BVY50" s="9"/>
      <c r="BVZ50" s="9"/>
      <c r="BWA50" s="9"/>
      <c r="BWB50" s="9"/>
      <c r="BWC50" s="9"/>
      <c r="BWD50" s="9"/>
      <c r="BWE50" s="9"/>
      <c r="BWF50" s="9"/>
      <c r="BWG50" s="9"/>
      <c r="BWH50" s="9"/>
      <c r="BWI50" s="9"/>
      <c r="BWJ50" s="9"/>
      <c r="BWK50" s="9"/>
      <c r="BWL50" s="9"/>
      <c r="BWM50" s="9"/>
      <c r="BWN50" s="9"/>
      <c r="BWO50" s="9"/>
      <c r="BWP50" s="9"/>
      <c r="BWQ50" s="9"/>
      <c r="BWR50" s="9"/>
      <c r="BWS50" s="9"/>
      <c r="BWT50" s="9"/>
      <c r="BWU50" s="9"/>
      <c r="BWV50" s="9"/>
      <c r="BWW50" s="9"/>
      <c r="BWX50" s="9"/>
      <c r="BWY50" s="9"/>
      <c r="BWZ50" s="9"/>
      <c r="BXA50" s="9"/>
      <c r="BXB50" s="9"/>
      <c r="BXC50" s="9"/>
      <c r="BXD50" s="9"/>
      <c r="BXE50" s="9"/>
      <c r="BXF50" s="9"/>
      <c r="BXG50" s="9"/>
      <c r="BXH50" s="9"/>
      <c r="BXI50" s="9"/>
      <c r="BXJ50" s="9"/>
      <c r="BXK50" s="9"/>
      <c r="BXL50" s="9"/>
      <c r="BXM50" s="9"/>
      <c r="BXN50" s="9"/>
      <c r="BXO50" s="9"/>
      <c r="BXP50" s="9"/>
      <c r="BXQ50" s="9"/>
      <c r="BXR50" s="9"/>
      <c r="BXS50" s="9"/>
      <c r="BXT50" s="9"/>
      <c r="BXU50" s="9"/>
      <c r="BXV50" s="9"/>
      <c r="BXW50" s="9"/>
      <c r="BXX50" s="9"/>
      <c r="BXY50" s="9"/>
      <c r="BXZ50" s="9"/>
      <c r="BYA50" s="9"/>
      <c r="BYB50" s="9"/>
      <c r="BYC50" s="9"/>
      <c r="BYD50" s="9"/>
      <c r="BYE50" s="9"/>
      <c r="BYF50" s="9"/>
      <c r="BYG50" s="9"/>
      <c r="BYH50" s="9"/>
      <c r="BYI50" s="9"/>
      <c r="BYJ50" s="9"/>
      <c r="BYK50" s="9"/>
      <c r="BYL50" s="9"/>
      <c r="BYM50" s="9"/>
      <c r="BYN50" s="9"/>
      <c r="BYO50" s="9"/>
      <c r="BYP50" s="9"/>
      <c r="BYQ50" s="9"/>
      <c r="BYR50" s="9"/>
      <c r="BYS50" s="9"/>
      <c r="BYT50" s="9"/>
      <c r="BYU50" s="9"/>
      <c r="BYV50" s="9"/>
      <c r="BYW50" s="9"/>
      <c r="BYX50" s="9"/>
      <c r="BYY50" s="9"/>
      <c r="BYZ50" s="9"/>
      <c r="BZA50" s="9"/>
      <c r="BZB50" s="9"/>
      <c r="BZC50" s="9"/>
      <c r="BZD50" s="9"/>
      <c r="BZE50" s="9"/>
      <c r="BZF50" s="9"/>
      <c r="BZG50" s="9"/>
      <c r="BZH50" s="9"/>
      <c r="BZI50" s="9"/>
      <c r="BZJ50" s="9"/>
      <c r="BZK50" s="9"/>
      <c r="BZL50" s="9"/>
      <c r="BZM50" s="9"/>
      <c r="BZN50" s="9"/>
      <c r="BZO50" s="9"/>
      <c r="BZP50" s="9"/>
      <c r="BZQ50" s="9"/>
      <c r="BZR50" s="9"/>
      <c r="BZS50" s="9"/>
      <c r="BZT50" s="9"/>
      <c r="BZU50" s="9"/>
      <c r="BZV50" s="9"/>
      <c r="BZW50" s="9"/>
      <c r="BZX50" s="9"/>
      <c r="BZY50" s="9"/>
      <c r="BZZ50" s="9"/>
      <c r="CAA50" s="9"/>
      <c r="CAB50" s="9"/>
      <c r="CAC50" s="9"/>
      <c r="CAD50" s="9"/>
      <c r="CAE50" s="9"/>
      <c r="CAF50" s="9"/>
      <c r="CAG50" s="9"/>
      <c r="CAH50" s="9"/>
      <c r="CAI50" s="9"/>
      <c r="CAJ50" s="9"/>
      <c r="CAK50" s="9"/>
      <c r="CAL50" s="9"/>
      <c r="CAM50" s="9"/>
      <c r="CAN50" s="9"/>
      <c r="CAO50" s="9"/>
      <c r="CAP50" s="9"/>
      <c r="CAQ50" s="9"/>
      <c r="CAR50" s="9"/>
      <c r="CAS50" s="9"/>
      <c r="CAT50" s="9"/>
      <c r="CAU50" s="9"/>
      <c r="CAV50" s="9"/>
      <c r="CAW50" s="9"/>
      <c r="CAX50" s="9"/>
      <c r="CAY50" s="9"/>
      <c r="CAZ50" s="9"/>
      <c r="CBA50" s="9"/>
      <c r="CBB50" s="9"/>
      <c r="CBC50" s="9"/>
      <c r="CBD50" s="9"/>
      <c r="CBE50" s="9"/>
      <c r="CBF50" s="9"/>
      <c r="CBG50" s="9"/>
      <c r="CBH50" s="9"/>
      <c r="CBI50" s="9"/>
      <c r="CBJ50" s="9"/>
      <c r="CBK50" s="9"/>
      <c r="CBL50" s="9"/>
      <c r="CBM50" s="9"/>
      <c r="CBN50" s="9"/>
      <c r="CBO50" s="9"/>
      <c r="CBP50" s="9"/>
      <c r="CBQ50" s="9"/>
      <c r="CBR50" s="9"/>
      <c r="CBS50" s="9"/>
      <c r="CBT50" s="9"/>
      <c r="CBU50" s="9"/>
      <c r="CBV50" s="9"/>
      <c r="CBW50" s="9"/>
      <c r="CBX50" s="9"/>
      <c r="CBY50" s="9"/>
      <c r="CBZ50" s="9"/>
      <c r="CCA50" s="9"/>
      <c r="CCB50" s="9"/>
      <c r="CCC50" s="9"/>
      <c r="CCD50" s="9"/>
      <c r="CCE50" s="9"/>
      <c r="CCF50" s="9"/>
      <c r="CCG50" s="9"/>
      <c r="CCH50" s="9"/>
      <c r="CCI50" s="9"/>
      <c r="CCJ50" s="9"/>
      <c r="CCK50" s="9"/>
      <c r="CCL50" s="9"/>
      <c r="CCM50" s="9"/>
      <c r="CCN50" s="9"/>
      <c r="CCO50" s="9"/>
      <c r="CCP50" s="9"/>
      <c r="CCQ50" s="9"/>
      <c r="CCR50" s="9"/>
      <c r="CCS50" s="9"/>
      <c r="CCT50" s="9"/>
      <c r="CCU50" s="9"/>
      <c r="CCV50" s="9"/>
      <c r="CCW50" s="9"/>
      <c r="CCX50" s="9"/>
      <c r="CCY50" s="9"/>
      <c r="CCZ50" s="9"/>
      <c r="CDA50" s="9"/>
      <c r="CDB50" s="9"/>
      <c r="CDC50" s="9"/>
      <c r="CDD50" s="9"/>
      <c r="CDE50" s="9"/>
      <c r="CDF50" s="9"/>
      <c r="CDG50" s="9"/>
      <c r="CDH50" s="9"/>
      <c r="CDI50" s="9"/>
      <c r="CDJ50" s="9"/>
      <c r="CDK50" s="9"/>
      <c r="CDL50" s="9"/>
      <c r="CDM50" s="9"/>
      <c r="CDN50" s="9"/>
      <c r="CDO50" s="9"/>
      <c r="CDP50" s="9"/>
      <c r="CDQ50" s="9"/>
      <c r="CDR50" s="9"/>
      <c r="CDS50" s="9"/>
      <c r="CDT50" s="9"/>
      <c r="CDU50" s="9"/>
      <c r="CDV50" s="9"/>
      <c r="CDW50" s="9"/>
      <c r="CDX50" s="9"/>
      <c r="CDY50" s="9"/>
      <c r="CDZ50" s="9"/>
      <c r="CEA50" s="36"/>
      <c r="CEB50" s="36"/>
      <c r="CEC50" s="36"/>
      <c r="CED50" s="36"/>
      <c r="CEE50" s="36"/>
      <c r="CEF50" s="36"/>
      <c r="CEG50" s="36"/>
      <c r="CEH50" s="36"/>
      <c r="CEI50" s="36"/>
      <c r="CEJ50" s="36"/>
      <c r="CEK50" s="36"/>
      <c r="CEL50" s="36"/>
      <c r="CEM50" s="36"/>
      <c r="CEN50" s="36"/>
      <c r="CEO50" s="36"/>
      <c r="CEP50" s="36"/>
      <c r="CEQ50" s="36"/>
      <c r="CER50" s="36"/>
      <c r="CES50" s="36"/>
      <c r="CET50" s="36"/>
      <c r="CEU50" s="36"/>
      <c r="CEV50" s="36"/>
      <c r="CEW50" s="36"/>
      <c r="CEX50" s="36"/>
      <c r="CEY50" s="36"/>
      <c r="CEZ50" s="36"/>
    </row>
    <row r="51" spans="1:2184" s="8" customFormat="1" ht="18" hidden="1" customHeight="1" x14ac:dyDescent="0.25">
      <c r="A51" s="36"/>
      <c r="B51" s="4"/>
      <c r="C51" s="89"/>
      <c r="D51" s="36"/>
      <c r="E51" s="12"/>
      <c r="F51" s="12"/>
      <c r="G51" s="12"/>
      <c r="H51" s="12"/>
      <c r="I51" s="12"/>
      <c r="J51" s="88"/>
      <c r="K51" s="149" t="s">
        <v>83</v>
      </c>
      <c r="L51" s="149"/>
      <c r="M51" s="149"/>
      <c r="N51" s="49" t="s">
        <v>82</v>
      </c>
      <c r="O51" s="51">
        <v>0</v>
      </c>
      <c r="P51" s="32"/>
      <c r="Q51" s="13"/>
      <c r="R51" s="13"/>
      <c r="S51" s="13"/>
      <c r="T51" s="13"/>
      <c r="U51" s="13"/>
      <c r="V51" s="13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</row>
    <row r="52" spans="1:2184" s="8" customFormat="1" ht="9.75" customHeight="1" thickBot="1" x14ac:dyDescent="0.25">
      <c r="A52" s="53"/>
      <c r="B52" s="53"/>
      <c r="C52" s="53"/>
      <c r="D52" s="53"/>
      <c r="E52" s="90"/>
      <c r="F52" s="53"/>
      <c r="G52" s="53"/>
      <c r="H52" s="53"/>
      <c r="I52" s="53"/>
      <c r="J52" s="53"/>
      <c r="K52" s="52"/>
      <c r="L52" s="53"/>
      <c r="M52" s="54"/>
      <c r="N52" s="53"/>
      <c r="O52" s="54"/>
      <c r="P52" s="32"/>
      <c r="Q52" s="13"/>
      <c r="R52" s="13"/>
      <c r="S52" s="13"/>
      <c r="T52" s="13"/>
      <c r="U52" s="13"/>
      <c r="V52" s="13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36"/>
      <c r="CEB52" s="36"/>
      <c r="CEC52" s="36"/>
      <c r="CED52" s="36"/>
      <c r="CEE52" s="36"/>
      <c r="CEF52" s="36"/>
      <c r="CEG52" s="36"/>
      <c r="CEH52" s="36"/>
      <c r="CEI52" s="36"/>
      <c r="CEJ52" s="36"/>
      <c r="CEK52" s="36"/>
      <c r="CEL52" s="36"/>
      <c r="CEM52" s="36"/>
      <c r="CEN52" s="36"/>
      <c r="CEO52" s="36"/>
      <c r="CEP52" s="36"/>
      <c r="CEQ52" s="36"/>
      <c r="CER52" s="36"/>
      <c r="CES52" s="36"/>
      <c r="CET52" s="36"/>
      <c r="CEU52" s="36"/>
      <c r="CEV52" s="36"/>
      <c r="CEW52" s="36"/>
      <c r="CEX52" s="36"/>
      <c r="CEY52" s="36"/>
      <c r="CEZ52" s="36"/>
    </row>
    <row r="53" spans="1:2184" s="8" customFormat="1" ht="9.75" customHeight="1" x14ac:dyDescent="0.2">
      <c r="A53" s="36"/>
      <c r="B53" s="36"/>
      <c r="C53" s="36"/>
      <c r="D53" s="36"/>
      <c r="E53" s="105"/>
      <c r="F53" s="36"/>
      <c r="G53" s="36"/>
      <c r="H53" s="36"/>
      <c r="I53" s="36"/>
      <c r="J53" s="36"/>
      <c r="K53" s="35"/>
      <c r="L53" s="36"/>
      <c r="M53" s="37"/>
      <c r="N53" s="36"/>
      <c r="O53" s="37"/>
      <c r="P53" s="32"/>
      <c r="Q53" s="13"/>
      <c r="R53" s="13"/>
      <c r="S53" s="13"/>
      <c r="T53" s="13"/>
      <c r="U53" s="13"/>
      <c r="V53" s="13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  <c r="AMM53" s="9"/>
      <c r="AMN53" s="9"/>
      <c r="AMO53" s="9"/>
      <c r="AMP53" s="9"/>
      <c r="AMQ53" s="9"/>
      <c r="AMR53" s="9"/>
      <c r="AMS53" s="9"/>
      <c r="AMT53" s="9"/>
      <c r="AMU53" s="9"/>
      <c r="AMV53" s="9"/>
      <c r="AMW53" s="9"/>
      <c r="AMX53" s="9"/>
      <c r="AMY53" s="9"/>
      <c r="AMZ53" s="9"/>
      <c r="ANA53" s="9"/>
      <c r="ANB53" s="9"/>
      <c r="ANC53" s="9"/>
      <c r="AND53" s="9"/>
      <c r="ANE53" s="9"/>
      <c r="ANF53" s="9"/>
      <c r="ANG53" s="9"/>
      <c r="ANH53" s="9"/>
      <c r="ANI53" s="9"/>
      <c r="ANJ53" s="9"/>
      <c r="ANK53" s="9"/>
      <c r="ANL53" s="9"/>
      <c r="ANM53" s="9"/>
      <c r="ANN53" s="9"/>
      <c r="ANO53" s="9"/>
      <c r="ANP53" s="9"/>
      <c r="ANQ53" s="9"/>
      <c r="ANR53" s="9"/>
      <c r="ANS53" s="9"/>
      <c r="ANT53" s="9"/>
      <c r="ANU53" s="9"/>
      <c r="ANV53" s="9"/>
      <c r="ANW53" s="9"/>
      <c r="ANX53" s="9"/>
      <c r="ANY53" s="9"/>
      <c r="ANZ53" s="9"/>
      <c r="AOA53" s="9"/>
      <c r="AOB53" s="9"/>
      <c r="AOC53" s="9"/>
      <c r="AOD53" s="9"/>
      <c r="AOE53" s="9"/>
      <c r="AOF53" s="9"/>
      <c r="AOG53" s="9"/>
      <c r="AOH53" s="9"/>
      <c r="AOI53" s="9"/>
      <c r="AOJ53" s="9"/>
      <c r="AOK53" s="9"/>
      <c r="AOL53" s="9"/>
      <c r="AOM53" s="9"/>
      <c r="AON53" s="9"/>
      <c r="AOO53" s="9"/>
      <c r="AOP53" s="9"/>
      <c r="AOQ53" s="9"/>
      <c r="AOR53" s="9"/>
      <c r="AOS53" s="9"/>
      <c r="AOT53" s="9"/>
      <c r="AOU53" s="9"/>
      <c r="AOV53" s="9"/>
      <c r="AOW53" s="9"/>
      <c r="AOX53" s="9"/>
      <c r="AOY53" s="9"/>
      <c r="AOZ53" s="9"/>
      <c r="APA53" s="9"/>
      <c r="APB53" s="9"/>
      <c r="APC53" s="9"/>
      <c r="APD53" s="9"/>
      <c r="APE53" s="9"/>
      <c r="APF53" s="9"/>
      <c r="APG53" s="9"/>
      <c r="APH53" s="9"/>
      <c r="API53" s="9"/>
      <c r="APJ53" s="9"/>
      <c r="APK53" s="9"/>
      <c r="APL53" s="9"/>
      <c r="APM53" s="9"/>
      <c r="APN53" s="9"/>
      <c r="APO53" s="9"/>
      <c r="APP53" s="9"/>
      <c r="APQ53" s="9"/>
      <c r="APR53" s="9"/>
      <c r="APS53" s="9"/>
      <c r="APT53" s="9"/>
      <c r="APU53" s="9"/>
      <c r="APV53" s="9"/>
      <c r="APW53" s="9"/>
      <c r="APX53" s="9"/>
      <c r="APY53" s="9"/>
      <c r="APZ53" s="9"/>
      <c r="AQA53" s="9"/>
      <c r="AQB53" s="9"/>
      <c r="AQC53" s="9"/>
      <c r="AQD53" s="9"/>
      <c r="AQE53" s="9"/>
      <c r="AQF53" s="9"/>
      <c r="AQG53" s="9"/>
      <c r="AQH53" s="9"/>
      <c r="AQI53" s="9"/>
      <c r="AQJ53" s="9"/>
      <c r="AQK53" s="9"/>
      <c r="AQL53" s="9"/>
      <c r="AQM53" s="9"/>
      <c r="AQN53" s="9"/>
      <c r="AQO53" s="9"/>
      <c r="AQP53" s="9"/>
      <c r="AQQ53" s="9"/>
      <c r="AQR53" s="9"/>
      <c r="AQS53" s="9"/>
      <c r="AQT53" s="9"/>
      <c r="AQU53" s="9"/>
      <c r="AQV53" s="9"/>
      <c r="AQW53" s="9"/>
      <c r="AQX53" s="9"/>
      <c r="AQY53" s="9"/>
      <c r="AQZ53" s="9"/>
      <c r="ARA53" s="9"/>
      <c r="ARB53" s="9"/>
      <c r="ARC53" s="9"/>
      <c r="ARD53" s="9"/>
      <c r="ARE53" s="9"/>
      <c r="ARF53" s="9"/>
      <c r="ARG53" s="9"/>
      <c r="ARH53" s="9"/>
      <c r="ARI53" s="9"/>
      <c r="ARJ53" s="9"/>
      <c r="ARK53" s="9"/>
      <c r="ARL53" s="9"/>
      <c r="ARM53" s="9"/>
      <c r="ARN53" s="9"/>
      <c r="ARO53" s="9"/>
      <c r="ARP53" s="9"/>
      <c r="ARQ53" s="9"/>
      <c r="ARR53" s="9"/>
      <c r="ARS53" s="9"/>
      <c r="ART53" s="9"/>
      <c r="ARU53" s="9"/>
      <c r="ARV53" s="9"/>
      <c r="ARW53" s="9"/>
      <c r="ARX53" s="9"/>
      <c r="ARY53" s="9"/>
      <c r="ARZ53" s="9"/>
      <c r="ASA53" s="9"/>
      <c r="ASB53" s="9"/>
      <c r="ASC53" s="9"/>
      <c r="ASD53" s="9"/>
      <c r="ASE53" s="9"/>
      <c r="ASF53" s="9"/>
      <c r="ASG53" s="9"/>
      <c r="ASH53" s="9"/>
      <c r="ASI53" s="9"/>
      <c r="ASJ53" s="9"/>
      <c r="ASK53" s="9"/>
      <c r="ASL53" s="9"/>
      <c r="ASM53" s="9"/>
      <c r="ASN53" s="9"/>
      <c r="ASO53" s="9"/>
      <c r="ASP53" s="9"/>
      <c r="ASQ53" s="9"/>
      <c r="ASR53" s="9"/>
      <c r="ASS53" s="9"/>
      <c r="AST53" s="9"/>
      <c r="ASU53" s="9"/>
      <c r="ASV53" s="9"/>
      <c r="ASW53" s="9"/>
      <c r="ASX53" s="9"/>
      <c r="ASY53" s="9"/>
      <c r="ASZ53" s="9"/>
      <c r="ATA53" s="9"/>
      <c r="ATB53" s="9"/>
      <c r="ATC53" s="9"/>
      <c r="ATD53" s="9"/>
      <c r="ATE53" s="9"/>
      <c r="ATF53" s="9"/>
      <c r="ATG53" s="9"/>
      <c r="ATH53" s="9"/>
      <c r="ATI53" s="9"/>
      <c r="ATJ53" s="9"/>
      <c r="ATK53" s="9"/>
      <c r="ATL53" s="9"/>
      <c r="ATM53" s="9"/>
      <c r="ATN53" s="9"/>
      <c r="ATO53" s="9"/>
      <c r="ATP53" s="9"/>
      <c r="ATQ53" s="9"/>
      <c r="ATR53" s="9"/>
      <c r="ATS53" s="9"/>
      <c r="ATT53" s="9"/>
      <c r="ATU53" s="9"/>
      <c r="ATV53" s="9"/>
      <c r="ATW53" s="9"/>
      <c r="ATX53" s="9"/>
      <c r="ATY53" s="9"/>
      <c r="ATZ53" s="9"/>
      <c r="AUA53" s="9"/>
      <c r="AUB53" s="9"/>
      <c r="AUC53" s="9"/>
      <c r="AUD53" s="9"/>
      <c r="AUE53" s="9"/>
      <c r="AUF53" s="9"/>
      <c r="AUG53" s="9"/>
      <c r="AUH53" s="9"/>
      <c r="AUI53" s="9"/>
      <c r="AUJ53" s="9"/>
      <c r="AUK53" s="9"/>
      <c r="AUL53" s="9"/>
      <c r="AUM53" s="9"/>
      <c r="AUN53" s="9"/>
      <c r="AUO53" s="9"/>
      <c r="AUP53" s="9"/>
      <c r="AUQ53" s="9"/>
      <c r="AUR53" s="9"/>
      <c r="AUS53" s="9"/>
      <c r="AUT53" s="9"/>
      <c r="AUU53" s="9"/>
      <c r="AUV53" s="9"/>
      <c r="AUW53" s="9"/>
      <c r="AUX53" s="9"/>
      <c r="AUY53" s="9"/>
      <c r="AUZ53" s="9"/>
      <c r="AVA53" s="9"/>
      <c r="AVB53" s="9"/>
      <c r="AVC53" s="9"/>
      <c r="AVD53" s="9"/>
      <c r="AVE53" s="9"/>
      <c r="AVF53" s="9"/>
      <c r="AVG53" s="9"/>
      <c r="AVH53" s="9"/>
      <c r="AVI53" s="9"/>
      <c r="AVJ53" s="9"/>
      <c r="AVK53" s="9"/>
      <c r="AVL53" s="9"/>
      <c r="AVM53" s="9"/>
      <c r="AVN53" s="9"/>
      <c r="AVO53" s="9"/>
      <c r="AVP53" s="9"/>
      <c r="AVQ53" s="9"/>
      <c r="AVR53" s="9"/>
      <c r="AVS53" s="9"/>
      <c r="AVT53" s="9"/>
      <c r="AVU53" s="9"/>
      <c r="AVV53" s="9"/>
      <c r="AVW53" s="9"/>
      <c r="AVX53" s="9"/>
      <c r="AVY53" s="9"/>
      <c r="AVZ53" s="9"/>
      <c r="AWA53" s="9"/>
      <c r="AWB53" s="9"/>
      <c r="AWC53" s="9"/>
      <c r="AWD53" s="9"/>
      <c r="AWE53" s="9"/>
      <c r="AWF53" s="9"/>
      <c r="AWG53" s="9"/>
      <c r="AWH53" s="9"/>
      <c r="AWI53" s="9"/>
      <c r="AWJ53" s="9"/>
      <c r="AWK53" s="9"/>
      <c r="AWL53" s="9"/>
      <c r="AWM53" s="9"/>
      <c r="AWN53" s="9"/>
      <c r="AWO53" s="9"/>
      <c r="AWP53" s="9"/>
      <c r="AWQ53" s="9"/>
      <c r="AWR53" s="9"/>
      <c r="AWS53" s="9"/>
      <c r="AWT53" s="9"/>
      <c r="AWU53" s="9"/>
      <c r="AWV53" s="9"/>
      <c r="AWW53" s="9"/>
      <c r="AWX53" s="9"/>
      <c r="AWY53" s="9"/>
      <c r="AWZ53" s="9"/>
      <c r="AXA53" s="9"/>
      <c r="AXB53" s="9"/>
      <c r="AXC53" s="9"/>
      <c r="AXD53" s="9"/>
      <c r="AXE53" s="9"/>
      <c r="AXF53" s="9"/>
      <c r="AXG53" s="9"/>
      <c r="AXH53" s="9"/>
      <c r="AXI53" s="9"/>
      <c r="AXJ53" s="9"/>
      <c r="AXK53" s="9"/>
      <c r="AXL53" s="9"/>
      <c r="AXM53" s="9"/>
      <c r="AXN53" s="9"/>
      <c r="AXO53" s="9"/>
      <c r="AXP53" s="9"/>
      <c r="AXQ53" s="9"/>
      <c r="AXR53" s="9"/>
      <c r="AXS53" s="9"/>
      <c r="AXT53" s="9"/>
      <c r="AXU53" s="9"/>
      <c r="AXV53" s="9"/>
      <c r="AXW53" s="9"/>
      <c r="AXX53" s="9"/>
      <c r="AXY53" s="9"/>
      <c r="AXZ53" s="9"/>
      <c r="AYA53" s="9"/>
      <c r="AYB53" s="9"/>
      <c r="AYC53" s="9"/>
      <c r="AYD53" s="9"/>
      <c r="AYE53" s="9"/>
      <c r="AYF53" s="9"/>
      <c r="AYG53" s="9"/>
      <c r="AYH53" s="9"/>
      <c r="AYI53" s="9"/>
      <c r="AYJ53" s="9"/>
      <c r="AYK53" s="9"/>
      <c r="AYL53" s="9"/>
      <c r="AYM53" s="9"/>
      <c r="AYN53" s="9"/>
      <c r="AYO53" s="9"/>
      <c r="AYP53" s="9"/>
      <c r="AYQ53" s="9"/>
      <c r="AYR53" s="9"/>
      <c r="AYS53" s="9"/>
      <c r="AYT53" s="9"/>
      <c r="AYU53" s="9"/>
      <c r="AYV53" s="9"/>
      <c r="AYW53" s="9"/>
      <c r="AYX53" s="9"/>
      <c r="AYY53" s="9"/>
      <c r="AYZ53" s="9"/>
      <c r="AZA53" s="9"/>
      <c r="AZB53" s="9"/>
      <c r="AZC53" s="9"/>
      <c r="AZD53" s="9"/>
      <c r="AZE53" s="9"/>
      <c r="AZF53" s="9"/>
      <c r="AZG53" s="9"/>
      <c r="AZH53" s="9"/>
      <c r="AZI53" s="9"/>
      <c r="AZJ53" s="9"/>
      <c r="AZK53" s="9"/>
      <c r="AZL53" s="9"/>
      <c r="AZM53" s="9"/>
      <c r="AZN53" s="9"/>
      <c r="AZO53" s="9"/>
      <c r="AZP53" s="9"/>
      <c r="AZQ53" s="9"/>
      <c r="AZR53" s="9"/>
      <c r="AZS53" s="9"/>
      <c r="AZT53" s="9"/>
      <c r="AZU53" s="9"/>
      <c r="AZV53" s="9"/>
      <c r="AZW53" s="9"/>
      <c r="AZX53" s="9"/>
      <c r="AZY53" s="9"/>
      <c r="AZZ53" s="9"/>
      <c r="BAA53" s="9"/>
      <c r="BAB53" s="9"/>
      <c r="BAC53" s="9"/>
      <c r="BAD53" s="9"/>
      <c r="BAE53" s="9"/>
      <c r="BAF53" s="9"/>
      <c r="BAG53" s="9"/>
      <c r="BAH53" s="9"/>
      <c r="BAI53" s="9"/>
      <c r="BAJ53" s="9"/>
      <c r="BAK53" s="9"/>
      <c r="BAL53" s="9"/>
      <c r="BAM53" s="9"/>
      <c r="BAN53" s="9"/>
      <c r="BAO53" s="9"/>
      <c r="BAP53" s="9"/>
      <c r="BAQ53" s="9"/>
      <c r="BAR53" s="9"/>
      <c r="BAS53" s="9"/>
      <c r="BAT53" s="9"/>
      <c r="BAU53" s="9"/>
      <c r="BAV53" s="9"/>
      <c r="BAW53" s="9"/>
      <c r="BAX53" s="9"/>
      <c r="BAY53" s="9"/>
      <c r="BAZ53" s="9"/>
      <c r="BBA53" s="9"/>
      <c r="BBB53" s="9"/>
      <c r="BBC53" s="9"/>
      <c r="BBD53" s="9"/>
      <c r="BBE53" s="9"/>
      <c r="BBF53" s="9"/>
      <c r="BBG53" s="9"/>
      <c r="BBH53" s="9"/>
      <c r="BBI53" s="9"/>
      <c r="BBJ53" s="9"/>
      <c r="BBK53" s="9"/>
      <c r="BBL53" s="9"/>
      <c r="BBM53" s="9"/>
      <c r="BBN53" s="9"/>
      <c r="BBO53" s="9"/>
      <c r="BBP53" s="9"/>
      <c r="BBQ53" s="9"/>
      <c r="BBR53" s="9"/>
      <c r="BBS53" s="9"/>
      <c r="BBT53" s="9"/>
      <c r="BBU53" s="9"/>
      <c r="BBV53" s="9"/>
      <c r="BBW53" s="9"/>
      <c r="BBX53" s="9"/>
      <c r="BBY53" s="9"/>
      <c r="BBZ53" s="9"/>
      <c r="BCA53" s="9"/>
      <c r="BCB53" s="9"/>
      <c r="BCC53" s="9"/>
      <c r="BCD53" s="9"/>
      <c r="BCE53" s="9"/>
      <c r="BCF53" s="9"/>
      <c r="BCG53" s="9"/>
      <c r="BCH53" s="9"/>
      <c r="BCI53" s="9"/>
      <c r="BCJ53" s="9"/>
      <c r="BCK53" s="9"/>
      <c r="BCL53" s="9"/>
      <c r="BCM53" s="9"/>
      <c r="BCN53" s="9"/>
      <c r="BCO53" s="9"/>
      <c r="BCP53" s="9"/>
      <c r="BCQ53" s="9"/>
      <c r="BCR53" s="9"/>
      <c r="BCS53" s="9"/>
      <c r="BCT53" s="9"/>
      <c r="BCU53" s="9"/>
      <c r="BCV53" s="9"/>
      <c r="BCW53" s="9"/>
      <c r="BCX53" s="9"/>
      <c r="BCY53" s="9"/>
      <c r="BCZ53" s="9"/>
      <c r="BDA53" s="9"/>
      <c r="BDB53" s="9"/>
      <c r="BDC53" s="9"/>
      <c r="BDD53" s="9"/>
      <c r="BDE53" s="9"/>
      <c r="BDF53" s="9"/>
      <c r="BDG53" s="9"/>
      <c r="BDH53" s="9"/>
      <c r="BDI53" s="9"/>
      <c r="BDJ53" s="9"/>
      <c r="BDK53" s="9"/>
      <c r="BDL53" s="9"/>
      <c r="BDM53" s="9"/>
      <c r="BDN53" s="9"/>
      <c r="BDO53" s="9"/>
      <c r="BDP53" s="9"/>
      <c r="BDQ53" s="9"/>
      <c r="BDR53" s="9"/>
      <c r="BDS53" s="9"/>
      <c r="BDT53" s="9"/>
      <c r="BDU53" s="9"/>
      <c r="BDV53" s="9"/>
      <c r="BDW53" s="9"/>
      <c r="BDX53" s="9"/>
      <c r="BDY53" s="9"/>
      <c r="BDZ53" s="9"/>
      <c r="BEA53" s="9"/>
      <c r="BEB53" s="9"/>
      <c r="BEC53" s="9"/>
      <c r="BED53" s="9"/>
      <c r="BEE53" s="9"/>
      <c r="BEF53" s="9"/>
      <c r="BEG53" s="9"/>
      <c r="BEH53" s="9"/>
      <c r="BEI53" s="9"/>
      <c r="BEJ53" s="9"/>
      <c r="BEK53" s="9"/>
      <c r="BEL53" s="9"/>
      <c r="BEM53" s="9"/>
      <c r="BEN53" s="9"/>
      <c r="BEO53" s="9"/>
      <c r="BEP53" s="9"/>
      <c r="BEQ53" s="9"/>
      <c r="BER53" s="9"/>
      <c r="BES53" s="9"/>
      <c r="BET53" s="9"/>
      <c r="BEU53" s="9"/>
      <c r="BEV53" s="9"/>
      <c r="BEW53" s="9"/>
      <c r="BEX53" s="9"/>
      <c r="BEY53" s="9"/>
      <c r="BEZ53" s="9"/>
      <c r="BFA53" s="9"/>
      <c r="BFB53" s="9"/>
      <c r="BFC53" s="9"/>
      <c r="BFD53" s="9"/>
      <c r="BFE53" s="9"/>
      <c r="BFF53" s="9"/>
      <c r="BFG53" s="9"/>
      <c r="BFH53" s="9"/>
      <c r="BFI53" s="9"/>
      <c r="BFJ53" s="9"/>
      <c r="BFK53" s="9"/>
      <c r="BFL53" s="9"/>
      <c r="BFM53" s="9"/>
      <c r="BFN53" s="9"/>
      <c r="BFO53" s="9"/>
      <c r="BFP53" s="9"/>
      <c r="BFQ53" s="9"/>
      <c r="BFR53" s="9"/>
      <c r="BFS53" s="9"/>
      <c r="BFT53" s="9"/>
      <c r="BFU53" s="9"/>
      <c r="BFV53" s="9"/>
      <c r="BFW53" s="9"/>
      <c r="BFX53" s="9"/>
      <c r="BFY53" s="9"/>
      <c r="BFZ53" s="9"/>
      <c r="BGA53" s="9"/>
      <c r="BGB53" s="9"/>
      <c r="BGC53" s="9"/>
      <c r="BGD53" s="9"/>
      <c r="BGE53" s="9"/>
      <c r="BGF53" s="9"/>
      <c r="BGG53" s="9"/>
      <c r="BGH53" s="9"/>
      <c r="BGI53" s="9"/>
      <c r="BGJ53" s="9"/>
      <c r="BGK53" s="9"/>
      <c r="BGL53" s="9"/>
      <c r="BGM53" s="9"/>
      <c r="BGN53" s="9"/>
      <c r="BGO53" s="9"/>
      <c r="BGP53" s="9"/>
      <c r="BGQ53" s="9"/>
      <c r="BGR53" s="9"/>
      <c r="BGS53" s="9"/>
      <c r="BGT53" s="9"/>
      <c r="BGU53" s="9"/>
      <c r="BGV53" s="9"/>
      <c r="BGW53" s="9"/>
      <c r="BGX53" s="9"/>
      <c r="BGY53" s="9"/>
      <c r="BGZ53" s="9"/>
      <c r="BHA53" s="9"/>
      <c r="BHB53" s="9"/>
      <c r="BHC53" s="9"/>
      <c r="BHD53" s="9"/>
      <c r="BHE53" s="9"/>
      <c r="BHF53" s="9"/>
      <c r="BHG53" s="9"/>
      <c r="BHH53" s="9"/>
      <c r="BHI53" s="9"/>
      <c r="BHJ53" s="9"/>
      <c r="BHK53" s="9"/>
      <c r="BHL53" s="9"/>
      <c r="BHM53" s="9"/>
      <c r="BHN53" s="9"/>
      <c r="BHO53" s="9"/>
      <c r="BHP53" s="9"/>
      <c r="BHQ53" s="9"/>
      <c r="BHR53" s="9"/>
      <c r="BHS53" s="9"/>
      <c r="BHT53" s="9"/>
      <c r="BHU53" s="9"/>
      <c r="BHV53" s="9"/>
      <c r="BHW53" s="9"/>
      <c r="BHX53" s="9"/>
      <c r="BHY53" s="9"/>
      <c r="BHZ53" s="9"/>
      <c r="BIA53" s="9"/>
      <c r="BIB53" s="9"/>
      <c r="BIC53" s="9"/>
      <c r="BID53" s="9"/>
      <c r="BIE53" s="9"/>
      <c r="BIF53" s="9"/>
      <c r="BIG53" s="9"/>
      <c r="BIH53" s="9"/>
      <c r="BII53" s="9"/>
      <c r="BIJ53" s="9"/>
      <c r="BIK53" s="9"/>
      <c r="BIL53" s="9"/>
      <c r="BIM53" s="9"/>
      <c r="BIN53" s="9"/>
      <c r="BIO53" s="9"/>
      <c r="BIP53" s="9"/>
      <c r="BIQ53" s="9"/>
      <c r="BIR53" s="9"/>
      <c r="BIS53" s="9"/>
      <c r="BIT53" s="9"/>
      <c r="BIU53" s="9"/>
      <c r="BIV53" s="9"/>
      <c r="BIW53" s="9"/>
      <c r="BIX53" s="9"/>
      <c r="BIY53" s="9"/>
      <c r="BIZ53" s="9"/>
      <c r="BJA53" s="9"/>
      <c r="BJB53" s="9"/>
      <c r="BJC53" s="9"/>
      <c r="BJD53" s="9"/>
      <c r="BJE53" s="9"/>
      <c r="BJF53" s="9"/>
      <c r="BJG53" s="9"/>
      <c r="BJH53" s="9"/>
      <c r="BJI53" s="9"/>
      <c r="BJJ53" s="9"/>
      <c r="BJK53" s="9"/>
      <c r="BJL53" s="9"/>
      <c r="BJM53" s="9"/>
      <c r="BJN53" s="9"/>
      <c r="BJO53" s="9"/>
      <c r="BJP53" s="9"/>
      <c r="BJQ53" s="9"/>
      <c r="BJR53" s="9"/>
      <c r="BJS53" s="9"/>
      <c r="BJT53" s="9"/>
      <c r="BJU53" s="9"/>
      <c r="BJV53" s="9"/>
      <c r="BJW53" s="9"/>
      <c r="BJX53" s="9"/>
      <c r="BJY53" s="9"/>
      <c r="BJZ53" s="9"/>
      <c r="BKA53" s="9"/>
      <c r="BKB53" s="9"/>
      <c r="BKC53" s="9"/>
      <c r="BKD53" s="9"/>
      <c r="BKE53" s="9"/>
      <c r="BKF53" s="9"/>
      <c r="BKG53" s="9"/>
      <c r="BKH53" s="9"/>
      <c r="BKI53" s="9"/>
      <c r="BKJ53" s="9"/>
      <c r="BKK53" s="9"/>
      <c r="BKL53" s="9"/>
      <c r="BKM53" s="9"/>
      <c r="BKN53" s="9"/>
      <c r="BKO53" s="9"/>
      <c r="BKP53" s="9"/>
      <c r="BKQ53" s="9"/>
      <c r="BKR53" s="9"/>
      <c r="BKS53" s="9"/>
      <c r="BKT53" s="9"/>
      <c r="BKU53" s="9"/>
      <c r="BKV53" s="9"/>
      <c r="BKW53" s="9"/>
      <c r="BKX53" s="9"/>
      <c r="BKY53" s="9"/>
      <c r="BKZ53" s="9"/>
      <c r="BLA53" s="9"/>
      <c r="BLB53" s="9"/>
      <c r="BLC53" s="9"/>
      <c r="BLD53" s="9"/>
      <c r="BLE53" s="9"/>
      <c r="BLF53" s="9"/>
      <c r="BLG53" s="9"/>
      <c r="BLH53" s="9"/>
      <c r="BLI53" s="9"/>
      <c r="BLJ53" s="9"/>
      <c r="BLK53" s="9"/>
      <c r="BLL53" s="9"/>
      <c r="BLM53" s="9"/>
      <c r="BLN53" s="9"/>
      <c r="BLO53" s="9"/>
      <c r="BLP53" s="9"/>
      <c r="BLQ53" s="9"/>
      <c r="BLR53" s="9"/>
      <c r="BLS53" s="9"/>
      <c r="BLT53" s="9"/>
      <c r="BLU53" s="9"/>
      <c r="BLV53" s="9"/>
      <c r="BLW53" s="9"/>
      <c r="BLX53" s="9"/>
      <c r="BLY53" s="9"/>
      <c r="BLZ53" s="9"/>
      <c r="BMA53" s="9"/>
      <c r="BMB53" s="9"/>
      <c r="BMC53" s="9"/>
      <c r="BMD53" s="9"/>
      <c r="BME53" s="9"/>
      <c r="BMF53" s="9"/>
      <c r="BMG53" s="9"/>
      <c r="BMH53" s="9"/>
      <c r="BMI53" s="9"/>
      <c r="BMJ53" s="9"/>
      <c r="BMK53" s="9"/>
      <c r="BML53" s="9"/>
      <c r="BMM53" s="9"/>
      <c r="BMN53" s="9"/>
      <c r="BMO53" s="9"/>
      <c r="BMP53" s="9"/>
      <c r="BMQ53" s="9"/>
      <c r="BMR53" s="9"/>
      <c r="BMS53" s="9"/>
      <c r="BMT53" s="9"/>
      <c r="BMU53" s="9"/>
      <c r="BMV53" s="9"/>
      <c r="BMW53" s="9"/>
      <c r="BMX53" s="9"/>
      <c r="BMY53" s="9"/>
      <c r="BMZ53" s="9"/>
      <c r="BNA53" s="9"/>
      <c r="BNB53" s="9"/>
      <c r="BNC53" s="9"/>
      <c r="BND53" s="9"/>
      <c r="BNE53" s="9"/>
      <c r="BNF53" s="9"/>
      <c r="BNG53" s="9"/>
      <c r="BNH53" s="9"/>
      <c r="BNI53" s="9"/>
      <c r="BNJ53" s="9"/>
      <c r="BNK53" s="9"/>
      <c r="BNL53" s="9"/>
      <c r="BNM53" s="9"/>
      <c r="BNN53" s="9"/>
      <c r="BNO53" s="9"/>
      <c r="BNP53" s="9"/>
      <c r="BNQ53" s="9"/>
      <c r="BNR53" s="9"/>
      <c r="BNS53" s="9"/>
      <c r="BNT53" s="9"/>
      <c r="BNU53" s="9"/>
      <c r="BNV53" s="9"/>
      <c r="BNW53" s="9"/>
      <c r="BNX53" s="9"/>
      <c r="BNY53" s="9"/>
      <c r="BNZ53" s="9"/>
      <c r="BOA53" s="9"/>
      <c r="BOB53" s="9"/>
      <c r="BOC53" s="9"/>
      <c r="BOD53" s="9"/>
      <c r="BOE53" s="9"/>
      <c r="BOF53" s="9"/>
      <c r="BOG53" s="9"/>
      <c r="BOH53" s="9"/>
      <c r="BOI53" s="9"/>
      <c r="BOJ53" s="9"/>
      <c r="BOK53" s="9"/>
      <c r="BOL53" s="9"/>
      <c r="BOM53" s="9"/>
      <c r="BON53" s="9"/>
      <c r="BOO53" s="9"/>
      <c r="BOP53" s="9"/>
      <c r="BOQ53" s="9"/>
      <c r="BOR53" s="9"/>
      <c r="BOS53" s="9"/>
      <c r="BOT53" s="9"/>
      <c r="BOU53" s="9"/>
      <c r="BOV53" s="9"/>
      <c r="BOW53" s="9"/>
      <c r="BOX53" s="9"/>
      <c r="BOY53" s="9"/>
      <c r="BOZ53" s="9"/>
      <c r="BPA53" s="9"/>
      <c r="BPB53" s="9"/>
      <c r="BPC53" s="9"/>
      <c r="BPD53" s="9"/>
      <c r="BPE53" s="9"/>
      <c r="BPF53" s="9"/>
      <c r="BPG53" s="9"/>
      <c r="BPH53" s="9"/>
      <c r="BPI53" s="9"/>
      <c r="BPJ53" s="9"/>
      <c r="BPK53" s="9"/>
      <c r="BPL53" s="9"/>
      <c r="BPM53" s="9"/>
      <c r="BPN53" s="9"/>
      <c r="BPO53" s="9"/>
      <c r="BPP53" s="9"/>
      <c r="BPQ53" s="9"/>
      <c r="BPR53" s="9"/>
      <c r="BPS53" s="9"/>
      <c r="BPT53" s="9"/>
      <c r="BPU53" s="9"/>
      <c r="BPV53" s="9"/>
      <c r="BPW53" s="9"/>
      <c r="BPX53" s="9"/>
      <c r="BPY53" s="9"/>
      <c r="BPZ53" s="9"/>
      <c r="BQA53" s="9"/>
      <c r="BQB53" s="9"/>
      <c r="BQC53" s="9"/>
      <c r="BQD53" s="9"/>
      <c r="BQE53" s="9"/>
      <c r="BQF53" s="9"/>
      <c r="BQG53" s="9"/>
      <c r="BQH53" s="9"/>
      <c r="BQI53" s="9"/>
      <c r="BQJ53" s="9"/>
      <c r="BQK53" s="9"/>
      <c r="BQL53" s="9"/>
      <c r="BQM53" s="9"/>
      <c r="BQN53" s="9"/>
      <c r="BQO53" s="9"/>
      <c r="BQP53" s="9"/>
      <c r="BQQ53" s="9"/>
      <c r="BQR53" s="9"/>
      <c r="BQS53" s="9"/>
      <c r="BQT53" s="9"/>
      <c r="BQU53" s="9"/>
      <c r="BQV53" s="9"/>
      <c r="BQW53" s="9"/>
      <c r="BQX53" s="9"/>
      <c r="BQY53" s="9"/>
      <c r="BQZ53" s="9"/>
      <c r="BRA53" s="9"/>
      <c r="BRB53" s="9"/>
      <c r="BRC53" s="9"/>
      <c r="BRD53" s="9"/>
      <c r="BRE53" s="9"/>
      <c r="BRF53" s="9"/>
      <c r="BRG53" s="9"/>
      <c r="BRH53" s="9"/>
      <c r="BRI53" s="9"/>
      <c r="BRJ53" s="9"/>
      <c r="BRK53" s="9"/>
      <c r="BRL53" s="9"/>
      <c r="BRM53" s="9"/>
      <c r="BRN53" s="9"/>
      <c r="BRO53" s="9"/>
      <c r="BRP53" s="9"/>
      <c r="BRQ53" s="9"/>
      <c r="BRR53" s="9"/>
      <c r="BRS53" s="9"/>
      <c r="BRT53" s="9"/>
      <c r="BRU53" s="9"/>
      <c r="BRV53" s="9"/>
      <c r="BRW53" s="9"/>
      <c r="BRX53" s="9"/>
      <c r="BRY53" s="9"/>
      <c r="BRZ53" s="9"/>
      <c r="BSA53" s="9"/>
      <c r="BSB53" s="9"/>
      <c r="BSC53" s="9"/>
      <c r="BSD53" s="9"/>
      <c r="BSE53" s="9"/>
      <c r="BSF53" s="9"/>
      <c r="BSG53" s="9"/>
      <c r="BSH53" s="9"/>
      <c r="BSI53" s="9"/>
      <c r="BSJ53" s="9"/>
      <c r="BSK53" s="9"/>
      <c r="BSL53" s="9"/>
      <c r="BSM53" s="9"/>
      <c r="BSN53" s="9"/>
      <c r="BSO53" s="9"/>
      <c r="BSP53" s="9"/>
      <c r="BSQ53" s="9"/>
      <c r="BSR53" s="9"/>
      <c r="BSS53" s="9"/>
      <c r="BST53" s="9"/>
      <c r="BSU53" s="9"/>
      <c r="BSV53" s="9"/>
      <c r="BSW53" s="9"/>
      <c r="BSX53" s="9"/>
      <c r="BSY53" s="9"/>
      <c r="BSZ53" s="9"/>
      <c r="BTA53" s="9"/>
      <c r="BTB53" s="9"/>
      <c r="BTC53" s="9"/>
      <c r="BTD53" s="9"/>
      <c r="BTE53" s="9"/>
      <c r="BTF53" s="9"/>
      <c r="BTG53" s="9"/>
      <c r="BTH53" s="9"/>
      <c r="BTI53" s="9"/>
      <c r="BTJ53" s="9"/>
      <c r="BTK53" s="9"/>
      <c r="BTL53" s="9"/>
      <c r="BTM53" s="9"/>
      <c r="BTN53" s="9"/>
      <c r="BTO53" s="9"/>
      <c r="BTP53" s="9"/>
      <c r="BTQ53" s="9"/>
      <c r="BTR53" s="9"/>
      <c r="BTS53" s="9"/>
      <c r="BTT53" s="9"/>
      <c r="BTU53" s="9"/>
      <c r="BTV53" s="9"/>
      <c r="BTW53" s="9"/>
      <c r="BTX53" s="9"/>
      <c r="BTY53" s="9"/>
      <c r="BTZ53" s="9"/>
      <c r="BUA53" s="9"/>
      <c r="BUB53" s="9"/>
      <c r="BUC53" s="9"/>
      <c r="BUD53" s="9"/>
      <c r="BUE53" s="9"/>
      <c r="BUF53" s="9"/>
      <c r="BUG53" s="9"/>
      <c r="BUH53" s="9"/>
      <c r="BUI53" s="9"/>
      <c r="BUJ53" s="9"/>
      <c r="BUK53" s="9"/>
      <c r="BUL53" s="9"/>
      <c r="BUM53" s="9"/>
      <c r="BUN53" s="9"/>
      <c r="BUO53" s="9"/>
      <c r="BUP53" s="9"/>
      <c r="BUQ53" s="9"/>
      <c r="BUR53" s="9"/>
      <c r="BUS53" s="9"/>
      <c r="BUT53" s="9"/>
      <c r="BUU53" s="9"/>
      <c r="BUV53" s="9"/>
      <c r="BUW53" s="9"/>
      <c r="BUX53" s="9"/>
      <c r="BUY53" s="9"/>
      <c r="BUZ53" s="9"/>
      <c r="BVA53" s="9"/>
      <c r="BVB53" s="9"/>
      <c r="BVC53" s="9"/>
      <c r="BVD53" s="9"/>
      <c r="BVE53" s="9"/>
      <c r="BVF53" s="9"/>
      <c r="BVG53" s="9"/>
      <c r="BVH53" s="9"/>
      <c r="BVI53" s="9"/>
      <c r="BVJ53" s="9"/>
      <c r="BVK53" s="9"/>
      <c r="BVL53" s="9"/>
      <c r="BVM53" s="9"/>
      <c r="BVN53" s="9"/>
      <c r="BVO53" s="9"/>
      <c r="BVP53" s="9"/>
      <c r="BVQ53" s="9"/>
      <c r="BVR53" s="9"/>
      <c r="BVS53" s="9"/>
      <c r="BVT53" s="9"/>
      <c r="BVU53" s="9"/>
      <c r="BVV53" s="9"/>
      <c r="BVW53" s="9"/>
      <c r="BVX53" s="9"/>
      <c r="BVY53" s="9"/>
      <c r="BVZ53" s="9"/>
      <c r="BWA53" s="9"/>
      <c r="BWB53" s="9"/>
      <c r="BWC53" s="9"/>
      <c r="BWD53" s="9"/>
      <c r="BWE53" s="9"/>
      <c r="BWF53" s="9"/>
      <c r="BWG53" s="9"/>
      <c r="BWH53" s="9"/>
      <c r="BWI53" s="9"/>
      <c r="BWJ53" s="9"/>
      <c r="BWK53" s="9"/>
      <c r="BWL53" s="9"/>
      <c r="BWM53" s="9"/>
      <c r="BWN53" s="9"/>
      <c r="BWO53" s="9"/>
      <c r="BWP53" s="9"/>
      <c r="BWQ53" s="9"/>
      <c r="BWR53" s="9"/>
      <c r="BWS53" s="9"/>
      <c r="BWT53" s="9"/>
      <c r="BWU53" s="9"/>
      <c r="BWV53" s="9"/>
      <c r="BWW53" s="9"/>
      <c r="BWX53" s="9"/>
      <c r="BWY53" s="9"/>
      <c r="BWZ53" s="9"/>
      <c r="BXA53" s="9"/>
      <c r="BXB53" s="9"/>
      <c r="BXC53" s="9"/>
      <c r="BXD53" s="9"/>
      <c r="BXE53" s="9"/>
      <c r="BXF53" s="9"/>
      <c r="BXG53" s="9"/>
      <c r="BXH53" s="9"/>
      <c r="BXI53" s="9"/>
      <c r="BXJ53" s="9"/>
      <c r="BXK53" s="9"/>
      <c r="BXL53" s="9"/>
      <c r="BXM53" s="9"/>
      <c r="BXN53" s="9"/>
      <c r="BXO53" s="9"/>
      <c r="BXP53" s="9"/>
      <c r="BXQ53" s="9"/>
      <c r="BXR53" s="9"/>
      <c r="BXS53" s="9"/>
      <c r="BXT53" s="9"/>
      <c r="BXU53" s="9"/>
      <c r="BXV53" s="9"/>
      <c r="BXW53" s="9"/>
      <c r="BXX53" s="9"/>
      <c r="BXY53" s="9"/>
      <c r="BXZ53" s="9"/>
      <c r="BYA53" s="9"/>
      <c r="BYB53" s="9"/>
      <c r="BYC53" s="9"/>
      <c r="BYD53" s="9"/>
      <c r="BYE53" s="9"/>
      <c r="BYF53" s="9"/>
      <c r="BYG53" s="9"/>
      <c r="BYH53" s="9"/>
      <c r="BYI53" s="9"/>
      <c r="BYJ53" s="9"/>
      <c r="BYK53" s="9"/>
      <c r="BYL53" s="9"/>
      <c r="BYM53" s="9"/>
      <c r="BYN53" s="9"/>
      <c r="BYO53" s="9"/>
      <c r="BYP53" s="9"/>
      <c r="BYQ53" s="9"/>
      <c r="BYR53" s="9"/>
      <c r="BYS53" s="9"/>
      <c r="BYT53" s="9"/>
      <c r="BYU53" s="9"/>
      <c r="BYV53" s="9"/>
      <c r="BYW53" s="9"/>
      <c r="BYX53" s="9"/>
      <c r="BYY53" s="9"/>
      <c r="BYZ53" s="9"/>
      <c r="BZA53" s="9"/>
      <c r="BZB53" s="9"/>
      <c r="BZC53" s="9"/>
      <c r="BZD53" s="9"/>
      <c r="BZE53" s="9"/>
      <c r="BZF53" s="9"/>
      <c r="BZG53" s="9"/>
      <c r="BZH53" s="9"/>
      <c r="BZI53" s="9"/>
      <c r="BZJ53" s="9"/>
      <c r="BZK53" s="9"/>
      <c r="BZL53" s="9"/>
      <c r="BZM53" s="9"/>
      <c r="BZN53" s="9"/>
      <c r="BZO53" s="9"/>
      <c r="BZP53" s="9"/>
      <c r="BZQ53" s="9"/>
      <c r="BZR53" s="9"/>
      <c r="BZS53" s="9"/>
      <c r="BZT53" s="9"/>
      <c r="BZU53" s="9"/>
      <c r="BZV53" s="9"/>
      <c r="BZW53" s="9"/>
      <c r="BZX53" s="9"/>
      <c r="BZY53" s="9"/>
      <c r="BZZ53" s="9"/>
      <c r="CAA53" s="9"/>
      <c r="CAB53" s="9"/>
      <c r="CAC53" s="9"/>
      <c r="CAD53" s="9"/>
      <c r="CAE53" s="9"/>
      <c r="CAF53" s="9"/>
      <c r="CAG53" s="9"/>
      <c r="CAH53" s="9"/>
      <c r="CAI53" s="9"/>
      <c r="CAJ53" s="9"/>
      <c r="CAK53" s="9"/>
      <c r="CAL53" s="9"/>
      <c r="CAM53" s="9"/>
      <c r="CAN53" s="9"/>
      <c r="CAO53" s="9"/>
      <c r="CAP53" s="9"/>
      <c r="CAQ53" s="9"/>
      <c r="CAR53" s="9"/>
      <c r="CAS53" s="9"/>
      <c r="CAT53" s="9"/>
      <c r="CAU53" s="9"/>
      <c r="CAV53" s="9"/>
      <c r="CAW53" s="9"/>
      <c r="CAX53" s="9"/>
      <c r="CAY53" s="9"/>
      <c r="CAZ53" s="9"/>
      <c r="CBA53" s="9"/>
      <c r="CBB53" s="9"/>
      <c r="CBC53" s="9"/>
      <c r="CBD53" s="9"/>
      <c r="CBE53" s="9"/>
      <c r="CBF53" s="9"/>
      <c r="CBG53" s="9"/>
      <c r="CBH53" s="9"/>
      <c r="CBI53" s="9"/>
      <c r="CBJ53" s="9"/>
      <c r="CBK53" s="9"/>
      <c r="CBL53" s="9"/>
      <c r="CBM53" s="9"/>
      <c r="CBN53" s="9"/>
      <c r="CBO53" s="9"/>
      <c r="CBP53" s="9"/>
      <c r="CBQ53" s="9"/>
      <c r="CBR53" s="9"/>
      <c r="CBS53" s="9"/>
      <c r="CBT53" s="9"/>
      <c r="CBU53" s="9"/>
      <c r="CBV53" s="9"/>
      <c r="CBW53" s="9"/>
      <c r="CBX53" s="9"/>
      <c r="CBY53" s="9"/>
      <c r="CBZ53" s="9"/>
      <c r="CCA53" s="9"/>
      <c r="CCB53" s="9"/>
      <c r="CCC53" s="9"/>
      <c r="CCD53" s="9"/>
      <c r="CCE53" s="9"/>
      <c r="CCF53" s="9"/>
      <c r="CCG53" s="9"/>
      <c r="CCH53" s="9"/>
      <c r="CCI53" s="9"/>
      <c r="CCJ53" s="9"/>
      <c r="CCK53" s="9"/>
      <c r="CCL53" s="9"/>
      <c r="CCM53" s="9"/>
      <c r="CCN53" s="9"/>
      <c r="CCO53" s="9"/>
      <c r="CCP53" s="9"/>
      <c r="CCQ53" s="9"/>
      <c r="CCR53" s="9"/>
      <c r="CCS53" s="9"/>
      <c r="CCT53" s="9"/>
      <c r="CCU53" s="9"/>
      <c r="CCV53" s="9"/>
      <c r="CCW53" s="9"/>
      <c r="CCX53" s="9"/>
      <c r="CCY53" s="9"/>
      <c r="CCZ53" s="9"/>
      <c r="CDA53" s="9"/>
      <c r="CDB53" s="9"/>
      <c r="CDC53" s="9"/>
      <c r="CDD53" s="9"/>
      <c r="CDE53" s="9"/>
      <c r="CDF53" s="9"/>
      <c r="CDG53" s="9"/>
      <c r="CDH53" s="9"/>
      <c r="CDI53" s="9"/>
      <c r="CDJ53" s="9"/>
      <c r="CDK53" s="9"/>
      <c r="CDL53" s="9"/>
      <c r="CDM53" s="9"/>
      <c r="CDN53" s="9"/>
      <c r="CDO53" s="9"/>
      <c r="CDP53" s="9"/>
      <c r="CDQ53" s="9"/>
      <c r="CDR53" s="9"/>
      <c r="CDS53" s="9"/>
      <c r="CDT53" s="9"/>
      <c r="CDU53" s="9"/>
      <c r="CDV53" s="9"/>
      <c r="CDW53" s="9"/>
      <c r="CDX53" s="9"/>
      <c r="CDY53" s="9"/>
      <c r="CDZ53" s="9"/>
      <c r="CEA53" s="36"/>
      <c r="CEB53" s="36"/>
      <c r="CEC53" s="36"/>
      <c r="CED53" s="36"/>
      <c r="CEE53" s="36"/>
      <c r="CEF53" s="36"/>
      <c r="CEG53" s="36"/>
      <c r="CEH53" s="36"/>
      <c r="CEI53" s="36"/>
      <c r="CEJ53" s="36"/>
      <c r="CEK53" s="36"/>
      <c r="CEL53" s="36"/>
      <c r="CEM53" s="36"/>
      <c r="CEN53" s="36"/>
      <c r="CEO53" s="36"/>
      <c r="CEP53" s="36"/>
      <c r="CEQ53" s="36"/>
      <c r="CER53" s="36"/>
      <c r="CES53" s="36"/>
      <c r="CET53" s="36"/>
      <c r="CEU53" s="36"/>
      <c r="CEV53" s="36"/>
      <c r="CEW53" s="36"/>
      <c r="CEX53" s="36"/>
      <c r="CEY53" s="36"/>
      <c r="CEZ53" s="36"/>
    </row>
    <row r="54" spans="1:2184" s="8" customFormat="1" ht="18.75" customHeight="1" x14ac:dyDescent="0.2">
      <c r="A54" s="199" t="s">
        <v>135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1"/>
      <c r="P54" s="32"/>
      <c r="Q54" s="13"/>
      <c r="R54" s="13"/>
      <c r="S54" s="13"/>
      <c r="T54" s="13"/>
      <c r="U54" s="13"/>
      <c r="V54" s="13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/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/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/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/>
      <c r="ATV54" s="9"/>
      <c r="ATW54" s="9"/>
      <c r="ATX54" s="9"/>
      <c r="ATY54" s="9"/>
      <c r="ATZ54" s="9"/>
      <c r="AUA54" s="9"/>
      <c r="AUB54" s="9"/>
      <c r="AUC54" s="9"/>
      <c r="AUD54" s="9"/>
      <c r="AUE54" s="9"/>
      <c r="AUF54" s="9"/>
      <c r="AUG54" s="9"/>
      <c r="AUH54" s="9"/>
      <c r="AUI54" s="9"/>
      <c r="AUJ54" s="9"/>
      <c r="AUK54" s="9"/>
      <c r="AUL54" s="9"/>
      <c r="AUM54" s="9"/>
      <c r="AUN54" s="9"/>
      <c r="AUO54" s="9"/>
      <c r="AUP54" s="9"/>
      <c r="AUQ54" s="9"/>
      <c r="AUR54" s="9"/>
      <c r="AUS54" s="9"/>
      <c r="AUT54" s="9"/>
      <c r="AUU54" s="9"/>
      <c r="AUV54" s="9"/>
      <c r="AUW54" s="9"/>
      <c r="AUX54" s="9"/>
      <c r="AUY54" s="9"/>
      <c r="AUZ54" s="9"/>
      <c r="AVA54" s="9"/>
      <c r="AVB54" s="9"/>
      <c r="AVC54" s="9"/>
      <c r="AVD54" s="9"/>
      <c r="AVE54" s="9"/>
      <c r="AVF54" s="9"/>
      <c r="AVG54" s="9"/>
      <c r="AVH54" s="9"/>
      <c r="AVI54" s="9"/>
      <c r="AVJ54" s="9"/>
      <c r="AVK54" s="9"/>
      <c r="AVL54" s="9"/>
      <c r="AVM54" s="9"/>
      <c r="AVN54" s="9"/>
      <c r="AVO54" s="9"/>
      <c r="AVP54" s="9"/>
      <c r="AVQ54" s="9"/>
      <c r="AVR54" s="9"/>
      <c r="AVS54" s="9"/>
      <c r="AVT54" s="9"/>
      <c r="AVU54" s="9"/>
      <c r="AVV54" s="9"/>
      <c r="AVW54" s="9"/>
      <c r="AVX54" s="9"/>
      <c r="AVY54" s="9"/>
      <c r="AVZ54" s="9"/>
      <c r="AWA54" s="9"/>
      <c r="AWB54" s="9"/>
      <c r="AWC54" s="9"/>
      <c r="AWD54" s="9"/>
      <c r="AWE54" s="9"/>
      <c r="AWF54" s="9"/>
      <c r="AWG54" s="9"/>
      <c r="AWH54" s="9"/>
      <c r="AWI54" s="9"/>
      <c r="AWJ54" s="9"/>
      <c r="AWK54" s="9"/>
      <c r="AWL54" s="9"/>
      <c r="AWM54" s="9"/>
      <c r="AWN54" s="9"/>
      <c r="AWO54" s="9"/>
      <c r="AWP54" s="9"/>
      <c r="AWQ54" s="9"/>
      <c r="AWR54" s="9"/>
      <c r="AWS54" s="9"/>
      <c r="AWT54" s="9"/>
      <c r="AWU54" s="9"/>
      <c r="AWV54" s="9"/>
      <c r="AWW54" s="9"/>
      <c r="AWX54" s="9"/>
      <c r="AWY54" s="9"/>
      <c r="AWZ54" s="9"/>
      <c r="AXA54" s="9"/>
      <c r="AXB54" s="9"/>
      <c r="AXC54" s="9"/>
      <c r="AXD54" s="9"/>
      <c r="AXE54" s="9"/>
      <c r="AXF54" s="9"/>
      <c r="AXG54" s="9"/>
      <c r="AXH54" s="9"/>
      <c r="AXI54" s="9"/>
      <c r="AXJ54" s="9"/>
      <c r="AXK54" s="9"/>
      <c r="AXL54" s="9"/>
      <c r="AXM54" s="9"/>
      <c r="AXN54" s="9"/>
      <c r="AXO54" s="9"/>
      <c r="AXP54" s="9"/>
      <c r="AXQ54" s="9"/>
      <c r="AXR54" s="9"/>
      <c r="AXS54" s="9"/>
      <c r="AXT54" s="9"/>
      <c r="AXU54" s="9"/>
      <c r="AXV54" s="9"/>
      <c r="AXW54" s="9"/>
      <c r="AXX54" s="9"/>
      <c r="AXY54" s="9"/>
      <c r="AXZ54" s="9"/>
      <c r="AYA54" s="9"/>
      <c r="AYB54" s="9"/>
      <c r="AYC54" s="9"/>
      <c r="AYD54" s="9"/>
      <c r="AYE54" s="9"/>
      <c r="AYF54" s="9"/>
      <c r="AYG54" s="9"/>
      <c r="AYH54" s="9"/>
      <c r="AYI54" s="9"/>
      <c r="AYJ54" s="9"/>
      <c r="AYK54" s="9"/>
      <c r="AYL54" s="9"/>
      <c r="AYM54" s="9"/>
      <c r="AYN54" s="9"/>
      <c r="AYO54" s="9"/>
      <c r="AYP54" s="9"/>
      <c r="AYQ54" s="9"/>
      <c r="AYR54" s="9"/>
      <c r="AYS54" s="9"/>
      <c r="AYT54" s="9"/>
      <c r="AYU54" s="9"/>
      <c r="AYV54" s="9"/>
      <c r="AYW54" s="9"/>
      <c r="AYX54" s="9"/>
      <c r="AYY54" s="9"/>
      <c r="AYZ54" s="9"/>
      <c r="AZA54" s="9"/>
      <c r="AZB54" s="9"/>
      <c r="AZC54" s="9"/>
      <c r="AZD54" s="9"/>
      <c r="AZE54" s="9"/>
      <c r="AZF54" s="9"/>
      <c r="AZG54" s="9"/>
      <c r="AZH54" s="9"/>
      <c r="AZI54" s="9"/>
      <c r="AZJ54" s="9"/>
      <c r="AZK54" s="9"/>
      <c r="AZL54" s="9"/>
      <c r="AZM54" s="9"/>
      <c r="AZN54" s="9"/>
      <c r="AZO54" s="9"/>
      <c r="AZP54" s="9"/>
      <c r="AZQ54" s="9"/>
      <c r="AZR54" s="9"/>
      <c r="AZS54" s="9"/>
      <c r="AZT54" s="9"/>
      <c r="AZU54" s="9"/>
      <c r="AZV54" s="9"/>
      <c r="AZW54" s="9"/>
      <c r="AZX54" s="9"/>
      <c r="AZY54" s="9"/>
      <c r="AZZ54" s="9"/>
      <c r="BAA54" s="9"/>
      <c r="BAB54" s="9"/>
      <c r="BAC54" s="9"/>
      <c r="BAD54" s="9"/>
      <c r="BAE54" s="9"/>
      <c r="BAF54" s="9"/>
      <c r="BAG54" s="9"/>
      <c r="BAH54" s="9"/>
      <c r="BAI54" s="9"/>
      <c r="BAJ54" s="9"/>
      <c r="BAK54" s="9"/>
      <c r="BAL54" s="9"/>
      <c r="BAM54" s="9"/>
      <c r="BAN54" s="9"/>
      <c r="BAO54" s="9"/>
      <c r="BAP54" s="9"/>
      <c r="BAQ54" s="9"/>
      <c r="BAR54" s="9"/>
      <c r="BAS54" s="9"/>
      <c r="BAT54" s="9"/>
      <c r="BAU54" s="9"/>
      <c r="BAV54" s="9"/>
      <c r="BAW54" s="9"/>
      <c r="BAX54" s="9"/>
      <c r="BAY54" s="9"/>
      <c r="BAZ54" s="9"/>
      <c r="BBA54" s="9"/>
      <c r="BBB54" s="9"/>
      <c r="BBC54" s="9"/>
      <c r="BBD54" s="9"/>
      <c r="BBE54" s="9"/>
      <c r="BBF54" s="9"/>
      <c r="BBG54" s="9"/>
      <c r="BBH54" s="9"/>
      <c r="BBI54" s="9"/>
      <c r="BBJ54" s="9"/>
      <c r="BBK54" s="9"/>
      <c r="BBL54" s="9"/>
      <c r="BBM54" s="9"/>
      <c r="BBN54" s="9"/>
      <c r="BBO54" s="9"/>
      <c r="BBP54" s="9"/>
      <c r="BBQ54" s="9"/>
      <c r="BBR54" s="9"/>
      <c r="BBS54" s="9"/>
      <c r="BBT54" s="9"/>
      <c r="BBU54" s="9"/>
      <c r="BBV54" s="9"/>
      <c r="BBW54" s="9"/>
      <c r="BBX54" s="9"/>
      <c r="BBY54" s="9"/>
      <c r="BBZ54" s="9"/>
      <c r="BCA54" s="9"/>
      <c r="BCB54" s="9"/>
      <c r="BCC54" s="9"/>
      <c r="BCD54" s="9"/>
      <c r="BCE54" s="9"/>
      <c r="BCF54" s="9"/>
      <c r="BCG54" s="9"/>
      <c r="BCH54" s="9"/>
      <c r="BCI54" s="9"/>
      <c r="BCJ54" s="9"/>
      <c r="BCK54" s="9"/>
      <c r="BCL54" s="9"/>
      <c r="BCM54" s="9"/>
      <c r="BCN54" s="9"/>
      <c r="BCO54" s="9"/>
      <c r="BCP54" s="9"/>
      <c r="BCQ54" s="9"/>
      <c r="BCR54" s="9"/>
      <c r="BCS54" s="9"/>
      <c r="BCT54" s="9"/>
      <c r="BCU54" s="9"/>
      <c r="BCV54" s="9"/>
      <c r="BCW54" s="9"/>
      <c r="BCX54" s="9"/>
      <c r="BCY54" s="9"/>
      <c r="BCZ54" s="9"/>
      <c r="BDA54" s="9"/>
      <c r="BDB54" s="9"/>
      <c r="BDC54" s="9"/>
      <c r="BDD54" s="9"/>
      <c r="BDE54" s="9"/>
      <c r="BDF54" s="9"/>
      <c r="BDG54" s="9"/>
      <c r="BDH54" s="9"/>
      <c r="BDI54" s="9"/>
      <c r="BDJ54" s="9"/>
      <c r="BDK54" s="9"/>
      <c r="BDL54" s="9"/>
      <c r="BDM54" s="9"/>
      <c r="BDN54" s="9"/>
      <c r="BDO54" s="9"/>
      <c r="BDP54" s="9"/>
      <c r="BDQ54" s="9"/>
      <c r="BDR54" s="9"/>
      <c r="BDS54" s="9"/>
      <c r="BDT54" s="9"/>
      <c r="BDU54" s="9"/>
      <c r="BDV54" s="9"/>
      <c r="BDW54" s="9"/>
      <c r="BDX54" s="9"/>
      <c r="BDY54" s="9"/>
      <c r="BDZ54" s="9"/>
      <c r="BEA54" s="9"/>
      <c r="BEB54" s="9"/>
      <c r="BEC54" s="9"/>
      <c r="BED54" s="9"/>
      <c r="BEE54" s="9"/>
      <c r="BEF54" s="9"/>
      <c r="BEG54" s="9"/>
      <c r="BEH54" s="9"/>
      <c r="BEI54" s="9"/>
      <c r="BEJ54" s="9"/>
      <c r="BEK54" s="9"/>
      <c r="BEL54" s="9"/>
      <c r="BEM54" s="9"/>
      <c r="BEN54" s="9"/>
      <c r="BEO54" s="9"/>
      <c r="BEP54" s="9"/>
      <c r="BEQ54" s="9"/>
      <c r="BER54" s="9"/>
      <c r="BES54" s="9"/>
      <c r="BET54" s="9"/>
      <c r="BEU54" s="9"/>
      <c r="BEV54" s="9"/>
      <c r="BEW54" s="9"/>
      <c r="BEX54" s="9"/>
      <c r="BEY54" s="9"/>
      <c r="BEZ54" s="9"/>
      <c r="BFA54" s="9"/>
      <c r="BFB54" s="9"/>
      <c r="BFC54" s="9"/>
      <c r="BFD54" s="9"/>
      <c r="BFE54" s="9"/>
      <c r="BFF54" s="9"/>
      <c r="BFG54" s="9"/>
      <c r="BFH54" s="9"/>
      <c r="BFI54" s="9"/>
      <c r="BFJ54" s="9"/>
      <c r="BFK54" s="9"/>
      <c r="BFL54" s="9"/>
      <c r="BFM54" s="9"/>
      <c r="BFN54" s="9"/>
      <c r="BFO54" s="9"/>
      <c r="BFP54" s="9"/>
      <c r="BFQ54" s="9"/>
      <c r="BFR54" s="9"/>
      <c r="BFS54" s="9"/>
      <c r="BFT54" s="9"/>
      <c r="BFU54" s="9"/>
      <c r="BFV54" s="9"/>
      <c r="BFW54" s="9"/>
      <c r="BFX54" s="9"/>
      <c r="BFY54" s="9"/>
      <c r="BFZ54" s="9"/>
      <c r="BGA54" s="9"/>
      <c r="BGB54" s="9"/>
      <c r="BGC54" s="9"/>
      <c r="BGD54" s="9"/>
      <c r="BGE54" s="9"/>
      <c r="BGF54" s="9"/>
      <c r="BGG54" s="9"/>
      <c r="BGH54" s="9"/>
      <c r="BGI54" s="9"/>
      <c r="BGJ54" s="9"/>
      <c r="BGK54" s="9"/>
      <c r="BGL54" s="9"/>
      <c r="BGM54" s="9"/>
      <c r="BGN54" s="9"/>
      <c r="BGO54" s="9"/>
      <c r="BGP54" s="9"/>
      <c r="BGQ54" s="9"/>
      <c r="BGR54" s="9"/>
      <c r="BGS54" s="9"/>
      <c r="BGT54" s="9"/>
      <c r="BGU54" s="9"/>
      <c r="BGV54" s="9"/>
      <c r="BGW54" s="9"/>
      <c r="BGX54" s="9"/>
      <c r="BGY54" s="9"/>
      <c r="BGZ54" s="9"/>
      <c r="BHA54" s="9"/>
      <c r="BHB54" s="9"/>
      <c r="BHC54" s="9"/>
      <c r="BHD54" s="9"/>
      <c r="BHE54" s="9"/>
      <c r="BHF54" s="9"/>
      <c r="BHG54" s="9"/>
      <c r="BHH54" s="9"/>
      <c r="BHI54" s="9"/>
      <c r="BHJ54" s="9"/>
      <c r="BHK54" s="9"/>
      <c r="BHL54" s="9"/>
      <c r="BHM54" s="9"/>
      <c r="BHN54" s="9"/>
      <c r="BHO54" s="9"/>
      <c r="BHP54" s="9"/>
      <c r="BHQ54" s="9"/>
      <c r="BHR54" s="9"/>
      <c r="BHS54" s="9"/>
      <c r="BHT54" s="9"/>
      <c r="BHU54" s="9"/>
      <c r="BHV54" s="9"/>
      <c r="BHW54" s="9"/>
      <c r="BHX54" s="9"/>
      <c r="BHY54" s="9"/>
      <c r="BHZ54" s="9"/>
      <c r="BIA54" s="9"/>
      <c r="BIB54" s="9"/>
      <c r="BIC54" s="9"/>
      <c r="BID54" s="9"/>
      <c r="BIE54" s="9"/>
      <c r="BIF54" s="9"/>
      <c r="BIG54" s="9"/>
      <c r="BIH54" s="9"/>
      <c r="BII54" s="9"/>
      <c r="BIJ54" s="9"/>
      <c r="BIK54" s="9"/>
      <c r="BIL54" s="9"/>
      <c r="BIM54" s="9"/>
      <c r="BIN54" s="9"/>
      <c r="BIO54" s="9"/>
      <c r="BIP54" s="9"/>
      <c r="BIQ54" s="9"/>
      <c r="BIR54" s="9"/>
      <c r="BIS54" s="9"/>
      <c r="BIT54" s="9"/>
      <c r="BIU54" s="9"/>
      <c r="BIV54" s="9"/>
      <c r="BIW54" s="9"/>
      <c r="BIX54" s="9"/>
      <c r="BIY54" s="9"/>
      <c r="BIZ54" s="9"/>
      <c r="BJA54" s="9"/>
      <c r="BJB54" s="9"/>
      <c r="BJC54" s="9"/>
      <c r="BJD54" s="9"/>
      <c r="BJE54" s="9"/>
      <c r="BJF54" s="9"/>
      <c r="BJG54" s="9"/>
      <c r="BJH54" s="9"/>
      <c r="BJI54" s="9"/>
      <c r="BJJ54" s="9"/>
      <c r="BJK54" s="9"/>
      <c r="BJL54" s="9"/>
      <c r="BJM54" s="9"/>
      <c r="BJN54" s="9"/>
      <c r="BJO54" s="9"/>
      <c r="BJP54" s="9"/>
      <c r="BJQ54" s="9"/>
      <c r="BJR54" s="9"/>
      <c r="BJS54" s="9"/>
      <c r="BJT54" s="9"/>
      <c r="BJU54" s="9"/>
      <c r="BJV54" s="9"/>
      <c r="BJW54" s="9"/>
      <c r="BJX54" s="9"/>
      <c r="BJY54" s="9"/>
      <c r="BJZ54" s="9"/>
      <c r="BKA54" s="9"/>
      <c r="BKB54" s="9"/>
      <c r="BKC54" s="9"/>
      <c r="BKD54" s="9"/>
      <c r="BKE54" s="9"/>
      <c r="BKF54" s="9"/>
      <c r="BKG54" s="9"/>
      <c r="BKH54" s="9"/>
      <c r="BKI54" s="9"/>
      <c r="BKJ54" s="9"/>
      <c r="BKK54" s="9"/>
      <c r="BKL54" s="9"/>
      <c r="BKM54" s="9"/>
      <c r="BKN54" s="9"/>
      <c r="BKO54" s="9"/>
      <c r="BKP54" s="9"/>
      <c r="BKQ54" s="9"/>
      <c r="BKR54" s="9"/>
      <c r="BKS54" s="9"/>
      <c r="BKT54" s="9"/>
      <c r="BKU54" s="9"/>
      <c r="BKV54" s="9"/>
      <c r="BKW54" s="9"/>
      <c r="BKX54" s="9"/>
      <c r="BKY54" s="9"/>
      <c r="BKZ54" s="9"/>
      <c r="BLA54" s="9"/>
      <c r="BLB54" s="9"/>
      <c r="BLC54" s="9"/>
      <c r="BLD54" s="9"/>
      <c r="BLE54" s="9"/>
      <c r="BLF54" s="9"/>
      <c r="BLG54" s="9"/>
      <c r="BLH54" s="9"/>
      <c r="BLI54" s="9"/>
      <c r="BLJ54" s="9"/>
      <c r="BLK54" s="9"/>
      <c r="BLL54" s="9"/>
      <c r="BLM54" s="9"/>
      <c r="BLN54" s="9"/>
      <c r="BLO54" s="9"/>
      <c r="BLP54" s="9"/>
      <c r="BLQ54" s="9"/>
      <c r="BLR54" s="9"/>
      <c r="BLS54" s="9"/>
      <c r="BLT54" s="9"/>
      <c r="BLU54" s="9"/>
      <c r="BLV54" s="9"/>
      <c r="BLW54" s="9"/>
      <c r="BLX54" s="9"/>
      <c r="BLY54" s="9"/>
      <c r="BLZ54" s="9"/>
      <c r="BMA54" s="9"/>
      <c r="BMB54" s="9"/>
      <c r="BMC54" s="9"/>
      <c r="BMD54" s="9"/>
      <c r="BME54" s="9"/>
      <c r="BMF54" s="9"/>
      <c r="BMG54" s="9"/>
      <c r="BMH54" s="9"/>
      <c r="BMI54" s="9"/>
      <c r="BMJ54" s="9"/>
      <c r="BMK54" s="9"/>
      <c r="BML54" s="9"/>
      <c r="BMM54" s="9"/>
      <c r="BMN54" s="9"/>
      <c r="BMO54" s="9"/>
      <c r="BMP54" s="9"/>
      <c r="BMQ54" s="9"/>
      <c r="BMR54" s="9"/>
      <c r="BMS54" s="9"/>
      <c r="BMT54" s="9"/>
      <c r="BMU54" s="9"/>
      <c r="BMV54" s="9"/>
      <c r="BMW54" s="9"/>
      <c r="BMX54" s="9"/>
      <c r="BMY54" s="9"/>
      <c r="BMZ54" s="9"/>
      <c r="BNA54" s="9"/>
      <c r="BNB54" s="9"/>
      <c r="BNC54" s="9"/>
      <c r="BND54" s="9"/>
      <c r="BNE54" s="9"/>
      <c r="BNF54" s="9"/>
      <c r="BNG54" s="9"/>
      <c r="BNH54" s="9"/>
      <c r="BNI54" s="9"/>
      <c r="BNJ54" s="9"/>
      <c r="BNK54" s="9"/>
      <c r="BNL54" s="9"/>
      <c r="BNM54" s="9"/>
      <c r="BNN54" s="9"/>
      <c r="BNO54" s="9"/>
      <c r="BNP54" s="9"/>
      <c r="BNQ54" s="9"/>
      <c r="BNR54" s="9"/>
      <c r="BNS54" s="9"/>
      <c r="BNT54" s="9"/>
      <c r="BNU54" s="9"/>
      <c r="BNV54" s="9"/>
      <c r="BNW54" s="9"/>
      <c r="BNX54" s="9"/>
      <c r="BNY54" s="9"/>
      <c r="BNZ54" s="9"/>
      <c r="BOA54" s="9"/>
      <c r="BOB54" s="9"/>
      <c r="BOC54" s="9"/>
      <c r="BOD54" s="9"/>
      <c r="BOE54" s="9"/>
      <c r="BOF54" s="9"/>
      <c r="BOG54" s="9"/>
      <c r="BOH54" s="9"/>
      <c r="BOI54" s="9"/>
      <c r="BOJ54" s="9"/>
      <c r="BOK54" s="9"/>
      <c r="BOL54" s="9"/>
      <c r="BOM54" s="9"/>
      <c r="BON54" s="9"/>
      <c r="BOO54" s="9"/>
      <c r="BOP54" s="9"/>
      <c r="BOQ54" s="9"/>
      <c r="BOR54" s="9"/>
      <c r="BOS54" s="9"/>
      <c r="BOT54" s="9"/>
      <c r="BOU54" s="9"/>
      <c r="BOV54" s="9"/>
      <c r="BOW54" s="9"/>
      <c r="BOX54" s="9"/>
      <c r="BOY54" s="9"/>
      <c r="BOZ54" s="9"/>
      <c r="BPA54" s="9"/>
      <c r="BPB54" s="9"/>
      <c r="BPC54" s="9"/>
      <c r="BPD54" s="9"/>
      <c r="BPE54" s="9"/>
      <c r="BPF54" s="9"/>
      <c r="BPG54" s="9"/>
      <c r="BPH54" s="9"/>
      <c r="BPI54" s="9"/>
      <c r="BPJ54" s="9"/>
      <c r="BPK54" s="9"/>
      <c r="BPL54" s="9"/>
      <c r="BPM54" s="9"/>
      <c r="BPN54" s="9"/>
      <c r="BPO54" s="9"/>
      <c r="BPP54" s="9"/>
      <c r="BPQ54" s="9"/>
      <c r="BPR54" s="9"/>
      <c r="BPS54" s="9"/>
      <c r="BPT54" s="9"/>
      <c r="BPU54" s="9"/>
      <c r="BPV54" s="9"/>
      <c r="BPW54" s="9"/>
      <c r="BPX54" s="9"/>
      <c r="BPY54" s="9"/>
      <c r="BPZ54" s="9"/>
      <c r="BQA54" s="9"/>
      <c r="BQB54" s="9"/>
      <c r="BQC54" s="9"/>
      <c r="BQD54" s="9"/>
      <c r="BQE54" s="9"/>
      <c r="BQF54" s="9"/>
      <c r="BQG54" s="9"/>
      <c r="BQH54" s="9"/>
      <c r="BQI54" s="9"/>
      <c r="BQJ54" s="9"/>
      <c r="BQK54" s="9"/>
      <c r="BQL54" s="9"/>
      <c r="BQM54" s="9"/>
      <c r="BQN54" s="9"/>
      <c r="BQO54" s="9"/>
      <c r="BQP54" s="9"/>
      <c r="BQQ54" s="9"/>
      <c r="BQR54" s="9"/>
      <c r="BQS54" s="9"/>
      <c r="BQT54" s="9"/>
      <c r="BQU54" s="9"/>
      <c r="BQV54" s="9"/>
      <c r="BQW54" s="9"/>
      <c r="BQX54" s="9"/>
      <c r="BQY54" s="9"/>
      <c r="BQZ54" s="9"/>
      <c r="BRA54" s="9"/>
      <c r="BRB54" s="9"/>
      <c r="BRC54" s="9"/>
      <c r="BRD54" s="9"/>
      <c r="BRE54" s="9"/>
      <c r="BRF54" s="9"/>
      <c r="BRG54" s="9"/>
      <c r="BRH54" s="9"/>
      <c r="BRI54" s="9"/>
      <c r="BRJ54" s="9"/>
      <c r="BRK54" s="9"/>
      <c r="BRL54" s="9"/>
      <c r="BRM54" s="9"/>
      <c r="BRN54" s="9"/>
      <c r="BRO54" s="9"/>
      <c r="BRP54" s="9"/>
      <c r="BRQ54" s="9"/>
      <c r="BRR54" s="9"/>
      <c r="BRS54" s="9"/>
      <c r="BRT54" s="9"/>
      <c r="BRU54" s="9"/>
      <c r="BRV54" s="9"/>
      <c r="BRW54" s="9"/>
      <c r="BRX54" s="9"/>
      <c r="BRY54" s="9"/>
      <c r="BRZ54" s="9"/>
      <c r="BSA54" s="9"/>
      <c r="BSB54" s="9"/>
      <c r="BSC54" s="9"/>
      <c r="BSD54" s="9"/>
      <c r="BSE54" s="9"/>
      <c r="BSF54" s="9"/>
      <c r="BSG54" s="9"/>
      <c r="BSH54" s="9"/>
      <c r="BSI54" s="9"/>
      <c r="BSJ54" s="9"/>
      <c r="BSK54" s="9"/>
      <c r="BSL54" s="9"/>
      <c r="BSM54" s="9"/>
      <c r="BSN54" s="9"/>
      <c r="BSO54" s="9"/>
      <c r="BSP54" s="9"/>
      <c r="BSQ54" s="9"/>
      <c r="BSR54" s="9"/>
      <c r="BSS54" s="9"/>
      <c r="BST54" s="9"/>
      <c r="BSU54" s="9"/>
      <c r="BSV54" s="9"/>
      <c r="BSW54" s="9"/>
      <c r="BSX54" s="9"/>
      <c r="BSY54" s="9"/>
      <c r="BSZ54" s="9"/>
      <c r="BTA54" s="9"/>
      <c r="BTB54" s="9"/>
      <c r="BTC54" s="9"/>
      <c r="BTD54" s="9"/>
      <c r="BTE54" s="9"/>
      <c r="BTF54" s="9"/>
      <c r="BTG54" s="9"/>
      <c r="BTH54" s="9"/>
      <c r="BTI54" s="9"/>
      <c r="BTJ54" s="9"/>
      <c r="BTK54" s="9"/>
      <c r="BTL54" s="9"/>
      <c r="BTM54" s="9"/>
      <c r="BTN54" s="9"/>
      <c r="BTO54" s="9"/>
      <c r="BTP54" s="9"/>
      <c r="BTQ54" s="9"/>
      <c r="BTR54" s="9"/>
      <c r="BTS54" s="9"/>
      <c r="BTT54" s="9"/>
      <c r="BTU54" s="9"/>
      <c r="BTV54" s="9"/>
      <c r="BTW54" s="9"/>
      <c r="BTX54" s="9"/>
      <c r="BTY54" s="9"/>
      <c r="BTZ54" s="9"/>
      <c r="BUA54" s="9"/>
      <c r="BUB54" s="9"/>
      <c r="BUC54" s="9"/>
      <c r="BUD54" s="9"/>
      <c r="BUE54" s="9"/>
      <c r="BUF54" s="9"/>
      <c r="BUG54" s="9"/>
      <c r="BUH54" s="9"/>
      <c r="BUI54" s="9"/>
      <c r="BUJ54" s="9"/>
      <c r="BUK54" s="9"/>
      <c r="BUL54" s="9"/>
      <c r="BUM54" s="9"/>
      <c r="BUN54" s="9"/>
      <c r="BUO54" s="9"/>
      <c r="BUP54" s="9"/>
      <c r="BUQ54" s="9"/>
      <c r="BUR54" s="9"/>
      <c r="BUS54" s="9"/>
      <c r="BUT54" s="9"/>
      <c r="BUU54" s="9"/>
      <c r="BUV54" s="9"/>
      <c r="BUW54" s="9"/>
      <c r="BUX54" s="9"/>
      <c r="BUY54" s="9"/>
      <c r="BUZ54" s="9"/>
      <c r="BVA54" s="9"/>
      <c r="BVB54" s="9"/>
      <c r="BVC54" s="9"/>
      <c r="BVD54" s="9"/>
      <c r="BVE54" s="9"/>
      <c r="BVF54" s="9"/>
      <c r="BVG54" s="9"/>
      <c r="BVH54" s="9"/>
      <c r="BVI54" s="9"/>
      <c r="BVJ54" s="9"/>
      <c r="BVK54" s="9"/>
      <c r="BVL54" s="9"/>
      <c r="BVM54" s="9"/>
      <c r="BVN54" s="9"/>
      <c r="BVO54" s="9"/>
      <c r="BVP54" s="9"/>
      <c r="BVQ54" s="9"/>
      <c r="BVR54" s="9"/>
      <c r="BVS54" s="9"/>
      <c r="BVT54" s="9"/>
      <c r="BVU54" s="9"/>
      <c r="BVV54" s="9"/>
      <c r="BVW54" s="9"/>
      <c r="BVX54" s="9"/>
      <c r="BVY54" s="9"/>
      <c r="BVZ54" s="9"/>
      <c r="BWA54" s="9"/>
      <c r="BWB54" s="9"/>
      <c r="BWC54" s="9"/>
      <c r="BWD54" s="9"/>
      <c r="BWE54" s="9"/>
      <c r="BWF54" s="9"/>
      <c r="BWG54" s="9"/>
      <c r="BWH54" s="9"/>
      <c r="BWI54" s="9"/>
      <c r="BWJ54" s="9"/>
      <c r="BWK54" s="9"/>
      <c r="BWL54" s="9"/>
      <c r="BWM54" s="9"/>
      <c r="BWN54" s="9"/>
      <c r="BWO54" s="9"/>
      <c r="BWP54" s="9"/>
      <c r="BWQ54" s="9"/>
      <c r="BWR54" s="9"/>
      <c r="BWS54" s="9"/>
      <c r="BWT54" s="9"/>
      <c r="BWU54" s="9"/>
      <c r="BWV54" s="9"/>
      <c r="BWW54" s="9"/>
      <c r="BWX54" s="9"/>
      <c r="BWY54" s="9"/>
      <c r="BWZ54" s="9"/>
      <c r="BXA54" s="9"/>
      <c r="BXB54" s="9"/>
      <c r="BXC54" s="9"/>
      <c r="BXD54" s="9"/>
      <c r="BXE54" s="9"/>
      <c r="BXF54" s="9"/>
      <c r="BXG54" s="9"/>
      <c r="BXH54" s="9"/>
      <c r="BXI54" s="9"/>
      <c r="BXJ54" s="9"/>
      <c r="BXK54" s="9"/>
      <c r="BXL54" s="9"/>
      <c r="BXM54" s="9"/>
      <c r="BXN54" s="9"/>
      <c r="BXO54" s="9"/>
      <c r="BXP54" s="9"/>
      <c r="BXQ54" s="9"/>
      <c r="BXR54" s="9"/>
      <c r="BXS54" s="9"/>
      <c r="BXT54" s="9"/>
      <c r="BXU54" s="9"/>
      <c r="BXV54" s="9"/>
      <c r="BXW54" s="9"/>
      <c r="BXX54" s="9"/>
      <c r="BXY54" s="9"/>
      <c r="BXZ54" s="9"/>
      <c r="BYA54" s="9"/>
      <c r="BYB54" s="9"/>
      <c r="BYC54" s="9"/>
      <c r="BYD54" s="9"/>
      <c r="BYE54" s="9"/>
      <c r="BYF54" s="9"/>
      <c r="BYG54" s="9"/>
      <c r="BYH54" s="9"/>
      <c r="BYI54" s="9"/>
      <c r="BYJ54" s="9"/>
      <c r="BYK54" s="9"/>
      <c r="BYL54" s="9"/>
      <c r="BYM54" s="9"/>
      <c r="BYN54" s="9"/>
      <c r="BYO54" s="9"/>
      <c r="BYP54" s="9"/>
      <c r="BYQ54" s="9"/>
      <c r="BYR54" s="9"/>
      <c r="BYS54" s="9"/>
      <c r="BYT54" s="9"/>
      <c r="BYU54" s="9"/>
      <c r="BYV54" s="9"/>
      <c r="BYW54" s="9"/>
      <c r="BYX54" s="9"/>
      <c r="BYY54" s="9"/>
      <c r="BYZ54" s="9"/>
      <c r="BZA54" s="9"/>
      <c r="BZB54" s="9"/>
      <c r="BZC54" s="9"/>
      <c r="BZD54" s="9"/>
      <c r="BZE54" s="9"/>
      <c r="BZF54" s="9"/>
      <c r="BZG54" s="9"/>
      <c r="BZH54" s="9"/>
      <c r="BZI54" s="9"/>
      <c r="BZJ54" s="9"/>
      <c r="BZK54" s="9"/>
      <c r="BZL54" s="9"/>
      <c r="BZM54" s="9"/>
      <c r="BZN54" s="9"/>
      <c r="BZO54" s="9"/>
      <c r="BZP54" s="9"/>
      <c r="BZQ54" s="9"/>
      <c r="BZR54" s="9"/>
      <c r="BZS54" s="9"/>
      <c r="BZT54" s="9"/>
      <c r="BZU54" s="9"/>
      <c r="BZV54" s="9"/>
      <c r="BZW54" s="9"/>
      <c r="BZX54" s="9"/>
      <c r="BZY54" s="9"/>
      <c r="BZZ54" s="9"/>
      <c r="CAA54" s="9"/>
      <c r="CAB54" s="9"/>
      <c r="CAC54" s="9"/>
      <c r="CAD54" s="9"/>
      <c r="CAE54" s="9"/>
      <c r="CAF54" s="9"/>
      <c r="CAG54" s="9"/>
      <c r="CAH54" s="9"/>
      <c r="CAI54" s="9"/>
      <c r="CAJ54" s="9"/>
      <c r="CAK54" s="9"/>
      <c r="CAL54" s="9"/>
      <c r="CAM54" s="9"/>
      <c r="CAN54" s="9"/>
      <c r="CAO54" s="9"/>
      <c r="CAP54" s="9"/>
      <c r="CAQ54" s="9"/>
      <c r="CAR54" s="9"/>
      <c r="CAS54" s="9"/>
      <c r="CAT54" s="9"/>
      <c r="CAU54" s="9"/>
      <c r="CAV54" s="9"/>
      <c r="CAW54" s="9"/>
      <c r="CAX54" s="9"/>
      <c r="CAY54" s="9"/>
      <c r="CAZ54" s="9"/>
      <c r="CBA54" s="9"/>
      <c r="CBB54" s="9"/>
      <c r="CBC54" s="9"/>
      <c r="CBD54" s="9"/>
      <c r="CBE54" s="9"/>
      <c r="CBF54" s="9"/>
      <c r="CBG54" s="9"/>
      <c r="CBH54" s="9"/>
      <c r="CBI54" s="9"/>
      <c r="CBJ54" s="9"/>
      <c r="CBK54" s="9"/>
      <c r="CBL54" s="9"/>
      <c r="CBM54" s="9"/>
      <c r="CBN54" s="9"/>
      <c r="CBO54" s="9"/>
      <c r="CBP54" s="9"/>
      <c r="CBQ54" s="9"/>
      <c r="CBR54" s="9"/>
      <c r="CBS54" s="9"/>
      <c r="CBT54" s="9"/>
      <c r="CBU54" s="9"/>
      <c r="CBV54" s="9"/>
      <c r="CBW54" s="9"/>
      <c r="CBX54" s="9"/>
      <c r="CBY54" s="9"/>
      <c r="CBZ54" s="9"/>
      <c r="CCA54" s="9"/>
      <c r="CCB54" s="9"/>
      <c r="CCC54" s="9"/>
      <c r="CCD54" s="9"/>
      <c r="CCE54" s="9"/>
      <c r="CCF54" s="9"/>
      <c r="CCG54" s="9"/>
      <c r="CCH54" s="9"/>
      <c r="CCI54" s="9"/>
      <c r="CCJ54" s="9"/>
      <c r="CCK54" s="9"/>
      <c r="CCL54" s="9"/>
      <c r="CCM54" s="9"/>
      <c r="CCN54" s="9"/>
      <c r="CCO54" s="9"/>
      <c r="CCP54" s="9"/>
      <c r="CCQ54" s="9"/>
      <c r="CCR54" s="9"/>
      <c r="CCS54" s="9"/>
      <c r="CCT54" s="9"/>
      <c r="CCU54" s="9"/>
      <c r="CCV54" s="9"/>
      <c r="CCW54" s="9"/>
      <c r="CCX54" s="9"/>
      <c r="CCY54" s="9"/>
      <c r="CCZ54" s="9"/>
      <c r="CDA54" s="9"/>
      <c r="CDB54" s="9"/>
      <c r="CDC54" s="9"/>
      <c r="CDD54" s="9"/>
      <c r="CDE54" s="9"/>
      <c r="CDF54" s="9"/>
      <c r="CDG54" s="9"/>
      <c r="CDH54" s="9"/>
      <c r="CDI54" s="9"/>
      <c r="CDJ54" s="9"/>
      <c r="CDK54" s="9"/>
      <c r="CDL54" s="9"/>
      <c r="CDM54" s="9"/>
      <c r="CDN54" s="9"/>
      <c r="CDO54" s="9"/>
      <c r="CDP54" s="9"/>
      <c r="CDQ54" s="9"/>
      <c r="CDR54" s="9"/>
      <c r="CDS54" s="9"/>
      <c r="CDT54" s="9"/>
      <c r="CDU54" s="9"/>
      <c r="CDV54" s="9"/>
      <c r="CDW54" s="9"/>
      <c r="CDX54" s="9"/>
      <c r="CDY54" s="9"/>
      <c r="CDZ54" s="9"/>
      <c r="CEA54" s="36"/>
      <c r="CEB54" s="36"/>
      <c r="CEC54" s="36"/>
      <c r="CED54" s="36"/>
      <c r="CEE54" s="36"/>
      <c r="CEF54" s="36"/>
      <c r="CEG54" s="36"/>
      <c r="CEH54" s="36"/>
      <c r="CEI54" s="36"/>
      <c r="CEJ54" s="36"/>
      <c r="CEK54" s="36"/>
      <c r="CEL54" s="36"/>
      <c r="CEM54" s="36"/>
      <c r="CEN54" s="36"/>
      <c r="CEO54" s="36"/>
      <c r="CEP54" s="36"/>
      <c r="CEQ54" s="36"/>
      <c r="CER54" s="36"/>
      <c r="CES54" s="36"/>
      <c r="CET54" s="36"/>
      <c r="CEU54" s="36"/>
      <c r="CEV54" s="36"/>
      <c r="CEW54" s="36"/>
      <c r="CEX54" s="36"/>
      <c r="CEY54" s="36"/>
      <c r="CEZ54" s="36"/>
    </row>
    <row r="55" spans="1:2184" ht="1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2"/>
    </row>
    <row r="56" spans="1:2184" customFormat="1" ht="18" x14ac:dyDescent="0.25">
      <c r="A56" s="160" t="s">
        <v>29</v>
      </c>
      <c r="B56" s="161"/>
      <c r="C56" s="161"/>
      <c r="D56" s="161"/>
      <c r="E56" s="162"/>
      <c r="F56" s="3"/>
      <c r="G56" s="91">
        <f>SUM(E57:E69)</f>
        <v>0</v>
      </c>
      <c r="H56" s="92"/>
      <c r="I56" s="163" t="s">
        <v>30</v>
      </c>
      <c r="J56" s="164"/>
      <c r="K56" s="164"/>
      <c r="L56" s="164"/>
      <c r="M56" s="165"/>
      <c r="N56" s="92"/>
      <c r="O56" s="93">
        <f>SUM(M57:M76)</f>
        <v>0</v>
      </c>
      <c r="P56" s="56" t="s">
        <v>64</v>
      </c>
      <c r="Q56" s="157" t="str">
        <f>+$M$128</f>
        <v/>
      </c>
      <c r="R56" s="158"/>
      <c r="S56" s="14"/>
      <c r="T56" s="14"/>
      <c r="U56" s="14"/>
      <c r="V56" s="14"/>
      <c r="W56" s="21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</row>
    <row r="57" spans="1:2184" customFormat="1" ht="15" x14ac:dyDescent="0.2">
      <c r="A57" s="166" t="s">
        <v>31</v>
      </c>
      <c r="B57" s="166"/>
      <c r="C57" s="166"/>
      <c r="D57" s="3"/>
      <c r="E57" s="22"/>
      <c r="F57" s="3"/>
      <c r="G57" s="3"/>
      <c r="H57" s="3"/>
      <c r="I57" s="94" t="s">
        <v>32</v>
      </c>
      <c r="J57" s="95"/>
      <c r="K57" s="95"/>
      <c r="L57" s="95"/>
      <c r="M57" s="22"/>
      <c r="N57" s="3"/>
      <c r="O57" s="3"/>
      <c r="P57" s="56"/>
      <c r="Q57" s="158"/>
      <c r="R57" s="158"/>
      <c r="S57" s="14"/>
      <c r="T57" s="14"/>
      <c r="U57" s="14"/>
      <c r="V57" s="14"/>
      <c r="W57" s="21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</row>
    <row r="58" spans="1:2184" customFormat="1" ht="15" x14ac:dyDescent="0.2">
      <c r="A58" s="159" t="s">
        <v>33</v>
      </c>
      <c r="B58" s="159"/>
      <c r="C58" s="159"/>
      <c r="D58" s="3"/>
      <c r="E58" s="22"/>
      <c r="F58" s="3"/>
      <c r="G58" s="3"/>
      <c r="H58" s="3"/>
      <c r="I58" s="94" t="s">
        <v>34</v>
      </c>
      <c r="J58" s="95"/>
      <c r="K58" s="95"/>
      <c r="L58" s="95"/>
      <c r="M58" s="22"/>
      <c r="N58" s="3"/>
      <c r="O58" s="3"/>
      <c r="P58" s="56"/>
      <c r="Q58" s="158"/>
      <c r="R58" s="158"/>
      <c r="S58" s="14"/>
      <c r="T58" s="14"/>
      <c r="U58" s="14"/>
      <c r="V58" s="14"/>
      <c r="W58" s="21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</row>
    <row r="59" spans="1:2184" customFormat="1" ht="15" x14ac:dyDescent="0.2">
      <c r="A59" s="159" t="s">
        <v>35</v>
      </c>
      <c r="B59" s="159"/>
      <c r="C59" s="159"/>
      <c r="D59" s="3"/>
      <c r="E59" s="22"/>
      <c r="F59" s="3"/>
      <c r="G59" s="3"/>
      <c r="H59" s="3"/>
      <c r="I59" s="94" t="s">
        <v>36</v>
      </c>
      <c r="J59" s="3"/>
      <c r="K59" s="3"/>
      <c r="L59" s="3"/>
      <c r="M59" s="22"/>
      <c r="N59" s="3"/>
      <c r="O59" s="3"/>
      <c r="P59" s="56"/>
      <c r="Q59" s="158"/>
      <c r="R59" s="158"/>
      <c r="S59" s="14"/>
      <c r="T59" s="14"/>
      <c r="U59" s="14"/>
      <c r="V59" s="14"/>
      <c r="W59" s="21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</row>
    <row r="60" spans="1:2184" customFormat="1" ht="15" x14ac:dyDescent="0.2">
      <c r="A60" s="159" t="s">
        <v>37</v>
      </c>
      <c r="B60" s="159"/>
      <c r="C60" s="159"/>
      <c r="D60" s="3"/>
      <c r="E60" s="22"/>
      <c r="F60" s="3"/>
      <c r="G60" s="3"/>
      <c r="H60" s="3"/>
      <c r="I60" s="94" t="s">
        <v>38</v>
      </c>
      <c r="J60" s="3"/>
      <c r="K60" s="3"/>
      <c r="L60" s="3"/>
      <c r="M60" s="22"/>
      <c r="N60" s="3"/>
      <c r="O60" s="3"/>
      <c r="P60" s="56"/>
      <c r="Q60" s="56"/>
      <c r="R60" s="56"/>
      <c r="S60" s="14"/>
      <c r="T60" s="14"/>
      <c r="U60" s="14"/>
      <c r="V60" s="14"/>
      <c r="W60" s="21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</row>
    <row r="61" spans="1:2184" customFormat="1" ht="15" x14ac:dyDescent="0.2">
      <c r="A61" s="159" t="s">
        <v>39</v>
      </c>
      <c r="B61" s="159"/>
      <c r="C61" s="159"/>
      <c r="D61" s="3"/>
      <c r="E61" s="22"/>
      <c r="F61" s="3"/>
      <c r="G61" s="3"/>
      <c r="H61" s="3"/>
      <c r="I61" s="94" t="s">
        <v>40</v>
      </c>
      <c r="J61" s="3"/>
      <c r="K61" s="3"/>
      <c r="L61" s="3"/>
      <c r="M61" s="22"/>
      <c r="N61" s="3"/>
      <c r="O61" s="3"/>
      <c r="P61" s="56"/>
      <c r="Q61" s="56"/>
      <c r="R61" s="56"/>
      <c r="S61" s="14"/>
      <c r="T61" s="14"/>
      <c r="U61" s="14"/>
      <c r="V61" s="14"/>
      <c r="W61" s="21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</row>
    <row r="62" spans="1:2184" customFormat="1" ht="15" x14ac:dyDescent="0.2">
      <c r="A62" s="159" t="s">
        <v>41</v>
      </c>
      <c r="B62" s="159"/>
      <c r="C62" s="159"/>
      <c r="D62" s="3"/>
      <c r="E62" s="124" t="s">
        <v>155</v>
      </c>
      <c r="F62" s="3"/>
      <c r="G62" s="3"/>
      <c r="H62" s="3"/>
      <c r="I62" s="94" t="s">
        <v>42</v>
      </c>
      <c r="J62" s="3"/>
      <c r="K62" s="3"/>
      <c r="L62" s="3"/>
      <c r="M62" s="22"/>
      <c r="N62" s="3"/>
      <c r="O62" s="3"/>
      <c r="P62" s="56"/>
      <c r="Q62" s="56"/>
      <c r="R62" s="56"/>
      <c r="S62" s="14"/>
      <c r="T62" s="14"/>
      <c r="U62" s="14"/>
      <c r="V62" s="14"/>
      <c r="W62" s="21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</row>
    <row r="63" spans="1:2184" customFormat="1" ht="15" x14ac:dyDescent="0.2">
      <c r="A63" s="159" t="s">
        <v>43</v>
      </c>
      <c r="B63" s="159"/>
      <c r="C63" s="159"/>
      <c r="D63" s="3"/>
      <c r="E63" s="124" t="s">
        <v>155</v>
      </c>
      <c r="F63" s="3"/>
      <c r="G63" s="3"/>
      <c r="H63" s="3"/>
      <c r="I63" s="94" t="s">
        <v>44</v>
      </c>
      <c r="J63" s="3"/>
      <c r="K63" s="3"/>
      <c r="L63" s="3"/>
      <c r="M63" s="22"/>
      <c r="N63" s="3"/>
      <c r="O63" s="3"/>
      <c r="P63" s="56"/>
      <c r="Q63" s="56"/>
      <c r="R63" s="56"/>
      <c r="S63" s="14"/>
      <c r="T63" s="14"/>
      <c r="U63" s="14"/>
      <c r="V63" s="14"/>
      <c r="W63" s="21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</row>
    <row r="64" spans="1:2184" customFormat="1" ht="15" x14ac:dyDescent="0.2">
      <c r="A64" s="167" t="s">
        <v>48</v>
      </c>
      <c r="B64" s="167"/>
      <c r="C64" s="167"/>
      <c r="D64" s="3"/>
      <c r="E64" s="22"/>
      <c r="F64" s="3"/>
      <c r="G64" s="3"/>
      <c r="H64" s="3"/>
      <c r="I64" s="94" t="s">
        <v>45</v>
      </c>
      <c r="J64" s="3"/>
      <c r="K64" s="3"/>
      <c r="L64" s="3"/>
      <c r="M64" s="22"/>
      <c r="N64" s="3"/>
      <c r="O64" s="3"/>
      <c r="P64" s="56"/>
      <c r="Q64" s="56"/>
      <c r="R64" s="56"/>
      <c r="S64" s="14"/>
      <c r="T64" s="14"/>
      <c r="U64" s="14"/>
      <c r="V64" s="14"/>
      <c r="W64" s="21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</row>
    <row r="65" spans="1:23 2159:2184" customFormat="1" ht="15" x14ac:dyDescent="0.2">
      <c r="A65" s="168"/>
      <c r="B65" s="168"/>
      <c r="C65" s="168"/>
      <c r="D65" s="3"/>
      <c r="E65" s="22"/>
      <c r="F65" s="3"/>
      <c r="G65" s="3"/>
      <c r="H65" s="3"/>
      <c r="I65" s="94" t="s">
        <v>46</v>
      </c>
      <c r="J65" s="3"/>
      <c r="K65" s="3"/>
      <c r="L65" s="3"/>
      <c r="M65" s="22"/>
      <c r="N65" s="3"/>
      <c r="O65" s="3"/>
      <c r="P65" s="56"/>
      <c r="Q65" s="56"/>
      <c r="R65" s="56"/>
      <c r="S65" s="14"/>
      <c r="T65" s="14"/>
      <c r="U65" s="14"/>
      <c r="V65" s="14"/>
      <c r="W65" s="21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</row>
    <row r="66" spans="1:23 2159:2184" customFormat="1" ht="15" hidden="1" x14ac:dyDescent="0.2">
      <c r="A66" s="168"/>
      <c r="B66" s="168"/>
      <c r="C66" s="168"/>
      <c r="D66" s="3"/>
      <c r="E66" s="22"/>
      <c r="F66" s="3"/>
      <c r="G66" s="3"/>
      <c r="H66" s="3"/>
      <c r="I66" s="205"/>
      <c r="J66" s="205"/>
      <c r="K66" s="205"/>
      <c r="L66" s="96"/>
      <c r="M66" s="22"/>
      <c r="N66" s="3"/>
      <c r="O66" s="3"/>
      <c r="P66" s="56"/>
      <c r="Q66" s="56"/>
      <c r="R66" s="56"/>
      <c r="S66" s="14"/>
      <c r="T66" s="14"/>
      <c r="U66" s="14"/>
      <c r="V66" s="14"/>
      <c r="W66" s="21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</row>
    <row r="67" spans="1:23 2159:2184" customFormat="1" ht="15" hidden="1" x14ac:dyDescent="0.2">
      <c r="A67" s="168"/>
      <c r="B67" s="168"/>
      <c r="C67" s="168"/>
      <c r="D67" s="3"/>
      <c r="E67" s="22"/>
      <c r="F67" s="3"/>
      <c r="G67" s="3"/>
      <c r="H67" s="3"/>
      <c r="I67" s="205"/>
      <c r="J67" s="205"/>
      <c r="K67" s="205"/>
      <c r="L67" s="96"/>
      <c r="M67" s="22"/>
      <c r="N67" s="3"/>
      <c r="O67" s="3"/>
      <c r="P67" s="56"/>
      <c r="Q67" s="56"/>
      <c r="R67" s="56"/>
      <c r="S67" s="14"/>
      <c r="T67" s="14"/>
      <c r="U67" s="14"/>
      <c r="V67" s="14"/>
      <c r="W67" s="21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</row>
    <row r="68" spans="1:23 2159:2184" customFormat="1" ht="15" hidden="1" x14ac:dyDescent="0.2">
      <c r="A68" s="168"/>
      <c r="B68" s="168"/>
      <c r="C68" s="168"/>
      <c r="D68" s="3"/>
      <c r="E68" s="22"/>
      <c r="F68" s="3"/>
      <c r="G68" s="3"/>
      <c r="H68" s="3"/>
      <c r="I68" s="205"/>
      <c r="J68" s="205"/>
      <c r="K68" s="205"/>
      <c r="L68" s="96"/>
      <c r="M68" s="22"/>
      <c r="N68" s="3"/>
      <c r="O68" s="3"/>
      <c r="P68" s="56"/>
      <c r="Q68" s="56"/>
      <c r="R68" s="56"/>
      <c r="S68" s="14"/>
      <c r="T68" s="14"/>
      <c r="U68" s="14"/>
      <c r="V68" s="14"/>
      <c r="W68" s="21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</row>
    <row r="69" spans="1:23 2159:2184" customFormat="1" ht="15" x14ac:dyDescent="0.2">
      <c r="A69" s="168"/>
      <c r="B69" s="168"/>
      <c r="C69" s="168"/>
      <c r="D69" s="3"/>
      <c r="E69" s="22"/>
      <c r="F69" s="3"/>
      <c r="G69" s="3"/>
      <c r="H69" s="3"/>
      <c r="I69" s="202"/>
      <c r="J69" s="202"/>
      <c r="K69" s="202"/>
      <c r="L69" s="96"/>
      <c r="M69" s="22"/>
      <c r="N69" s="3"/>
      <c r="O69" s="3"/>
      <c r="P69" s="56"/>
      <c r="Q69" s="56"/>
      <c r="R69" s="56"/>
      <c r="S69" s="14"/>
      <c r="T69" s="14"/>
      <c r="U69" s="14"/>
      <c r="V69" s="14"/>
      <c r="W69" s="21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</row>
    <row r="70" spans="1:23 2159:2184" customFormat="1" ht="15" x14ac:dyDescent="0.2">
      <c r="A70" s="3"/>
      <c r="B70" s="3"/>
      <c r="C70" s="3"/>
      <c r="D70" s="3"/>
      <c r="E70" s="3"/>
      <c r="F70" s="3"/>
      <c r="G70" s="3"/>
      <c r="H70" s="3"/>
      <c r="I70" s="202"/>
      <c r="J70" s="202"/>
      <c r="K70" s="202"/>
      <c r="L70" s="96"/>
      <c r="M70" s="22"/>
      <c r="N70" s="3"/>
      <c r="O70" s="3"/>
      <c r="P70" s="56"/>
      <c r="Q70" s="56"/>
      <c r="R70" s="56"/>
      <c r="S70" s="14"/>
      <c r="T70" s="14"/>
      <c r="U70" s="14"/>
      <c r="V70" s="14"/>
      <c r="W70" s="21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</row>
    <row r="71" spans="1:23 2159:2184" customFormat="1" ht="15" x14ac:dyDescent="0.2">
      <c r="A71" s="3"/>
      <c r="B71" s="3"/>
      <c r="C71" s="3"/>
      <c r="D71" s="3"/>
      <c r="E71" s="3"/>
      <c r="F71" s="3"/>
      <c r="G71" s="3"/>
      <c r="H71" s="3"/>
      <c r="I71" s="202"/>
      <c r="J71" s="202"/>
      <c r="K71" s="202"/>
      <c r="L71" s="96"/>
      <c r="M71" s="22"/>
      <c r="N71" s="3"/>
      <c r="O71" s="3"/>
      <c r="P71" s="56"/>
      <c r="Q71" s="56"/>
      <c r="R71" s="56"/>
      <c r="S71" s="14"/>
      <c r="T71" s="14"/>
      <c r="U71" s="14"/>
      <c r="V71" s="14"/>
      <c r="W71" s="21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</row>
    <row r="72" spans="1:23 2159:2184" customFormat="1" ht="18" x14ac:dyDescent="0.25">
      <c r="A72" s="160" t="s">
        <v>47</v>
      </c>
      <c r="B72" s="203"/>
      <c r="C72" s="203"/>
      <c r="D72" s="203"/>
      <c r="E72" s="204"/>
      <c r="F72" s="3"/>
      <c r="G72" s="91">
        <f>SUM(E73:E80)</f>
        <v>0</v>
      </c>
      <c r="H72" s="3"/>
      <c r="I72" s="202"/>
      <c r="J72" s="202"/>
      <c r="K72" s="202"/>
      <c r="L72" s="96"/>
      <c r="M72" s="22"/>
      <c r="N72" s="3"/>
      <c r="O72" s="3"/>
      <c r="P72" s="56"/>
      <c r="Q72" s="56"/>
      <c r="R72" s="56"/>
      <c r="S72" s="14"/>
      <c r="T72" s="14"/>
      <c r="U72" s="14"/>
      <c r="V72" s="14"/>
      <c r="W72" s="21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</row>
    <row r="73" spans="1:23 2159:2184" customFormat="1" ht="15" x14ac:dyDescent="0.2">
      <c r="A73" s="97" t="s">
        <v>53</v>
      </c>
      <c r="B73" s="16"/>
      <c r="C73" s="98" t="s">
        <v>156</v>
      </c>
      <c r="D73" s="3"/>
      <c r="E73" s="99">
        <f>ROUND(B73*1.4,2)</f>
        <v>0</v>
      </c>
      <c r="F73" s="3"/>
      <c r="G73" s="3"/>
      <c r="H73" s="146" t="s">
        <v>157</v>
      </c>
      <c r="I73" s="146"/>
      <c r="J73" s="146"/>
      <c r="K73" s="146"/>
      <c r="L73" s="3"/>
      <c r="M73" s="118"/>
      <c r="N73" s="3"/>
      <c r="O73" s="56"/>
      <c r="P73" s="56"/>
      <c r="Q73" s="56"/>
      <c r="R73" s="56"/>
      <c r="S73" s="14"/>
      <c r="T73" s="14"/>
      <c r="U73" s="14"/>
      <c r="V73" s="14"/>
      <c r="W73" s="21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</row>
    <row r="74" spans="1:23 2159:2184" customFormat="1" ht="15" x14ac:dyDescent="0.2">
      <c r="A74" s="212" t="s">
        <v>54</v>
      </c>
      <c r="B74" s="212"/>
      <c r="C74" s="212"/>
      <c r="D74" s="3"/>
      <c r="E74" s="22"/>
      <c r="F74" s="3"/>
      <c r="G74" s="3"/>
      <c r="H74" s="94"/>
      <c r="I74" s="94" t="s">
        <v>158</v>
      </c>
      <c r="J74" s="125"/>
      <c r="K74" s="94"/>
      <c r="L74" s="3"/>
      <c r="M74" s="126">
        <f>SUM(J74*125)</f>
        <v>0</v>
      </c>
      <c r="N74" s="3"/>
      <c r="O74" s="56"/>
      <c r="P74" s="56"/>
      <c r="Q74" s="56"/>
      <c r="R74" s="56"/>
      <c r="S74" s="14"/>
      <c r="T74" s="14"/>
      <c r="U74" s="14"/>
      <c r="V74" s="14"/>
      <c r="W74" s="21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</row>
    <row r="75" spans="1:23 2159:2184" customFormat="1" ht="15.75" x14ac:dyDescent="0.25">
      <c r="A75" s="213"/>
      <c r="B75" s="213"/>
      <c r="C75" s="213"/>
      <c r="D75" s="3"/>
      <c r="E75" s="22" t="s">
        <v>26</v>
      </c>
      <c r="F75" s="3"/>
      <c r="G75" s="3"/>
      <c r="H75" s="94"/>
      <c r="I75" s="94"/>
      <c r="J75" s="117"/>
      <c r="K75" s="116"/>
      <c r="L75" s="3"/>
      <c r="M75" s="20"/>
      <c r="N75" s="3"/>
      <c r="O75" s="100" t="str">
        <f>+$M$128</f>
        <v/>
      </c>
      <c r="P75" s="56"/>
      <c r="Q75" s="56"/>
      <c r="R75" s="56"/>
      <c r="S75" s="14"/>
      <c r="T75" s="14"/>
      <c r="U75" s="14"/>
      <c r="V75" s="14"/>
      <c r="W75" s="21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</row>
    <row r="76" spans="1:23 2159:2184" customFormat="1" ht="15" x14ac:dyDescent="0.2">
      <c r="A76" s="168"/>
      <c r="B76" s="168"/>
      <c r="C76" s="168"/>
      <c r="D76" s="3"/>
      <c r="E76" s="22" t="s">
        <v>26</v>
      </c>
      <c r="F76" s="3"/>
      <c r="G76" s="3"/>
      <c r="H76" s="3"/>
      <c r="I76" s="3"/>
      <c r="J76" s="3"/>
      <c r="K76" s="211" t="str">
        <f>CONCATENATE("Total Manager Fee is $",SUM(M73:M76))</f>
        <v>Total Manager Fee is $0</v>
      </c>
      <c r="L76" s="211"/>
      <c r="M76" s="211"/>
      <c r="N76" s="3"/>
      <c r="O76" s="56"/>
      <c r="P76" s="56"/>
      <c r="Q76" s="56"/>
      <c r="R76" s="56"/>
      <c r="S76" s="14"/>
      <c r="T76" s="14"/>
      <c r="U76" s="14"/>
      <c r="V76" s="14"/>
      <c r="W76" s="21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</row>
    <row r="77" spans="1:23 2159:2184" customFormat="1" ht="15" x14ac:dyDescent="0.2">
      <c r="A77" s="168"/>
      <c r="B77" s="168"/>
      <c r="C77" s="168"/>
      <c r="D77" s="3"/>
      <c r="E77" s="22" t="s">
        <v>26</v>
      </c>
      <c r="F77" s="3"/>
      <c r="G77" s="3"/>
      <c r="H77" s="3"/>
      <c r="I77" s="3"/>
      <c r="J77" s="3"/>
      <c r="K77" s="1"/>
      <c r="L77" s="1"/>
      <c r="M77" s="1"/>
      <c r="N77" s="3"/>
      <c r="O77" s="3"/>
      <c r="P77" s="56"/>
      <c r="Q77" s="56"/>
      <c r="R77" s="56"/>
      <c r="S77" s="14"/>
      <c r="T77" s="14"/>
      <c r="U77" s="14"/>
      <c r="V77" s="14"/>
      <c r="W77" s="21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</row>
    <row r="78" spans="1:23 2159:2184" customFormat="1" ht="15" x14ac:dyDescent="0.2">
      <c r="A78" s="168"/>
      <c r="B78" s="168"/>
      <c r="C78" s="168"/>
      <c r="D78" s="3"/>
      <c r="E78" s="22" t="s">
        <v>26</v>
      </c>
      <c r="F78" s="3"/>
      <c r="G78" s="3"/>
      <c r="H78" s="3"/>
      <c r="I78" s="3"/>
      <c r="J78" s="3"/>
      <c r="K78" s="17"/>
      <c r="L78" s="3"/>
      <c r="M78" s="3"/>
      <c r="N78" s="3"/>
      <c r="O78" s="3"/>
      <c r="P78" s="56"/>
      <c r="Q78" s="56"/>
      <c r="R78" s="56"/>
      <c r="S78" s="14"/>
      <c r="T78" s="14"/>
      <c r="U78" s="14"/>
      <c r="V78" s="14"/>
      <c r="W78" s="21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</row>
    <row r="79" spans="1:23 2159:2184" customFormat="1" ht="15" x14ac:dyDescent="0.2">
      <c r="A79" s="168"/>
      <c r="B79" s="168"/>
      <c r="C79" s="168"/>
      <c r="D79" s="3"/>
      <c r="E79" s="22" t="s">
        <v>26</v>
      </c>
      <c r="F79" s="3"/>
      <c r="G79" s="3"/>
      <c r="H79" s="3"/>
      <c r="I79" s="210" t="s">
        <v>61</v>
      </c>
      <c r="J79" s="210"/>
      <c r="K79" s="210"/>
      <c r="L79" s="210"/>
      <c r="M79" s="210"/>
      <c r="N79" s="3"/>
      <c r="O79" s="3"/>
      <c r="P79" s="56"/>
      <c r="Q79" s="56"/>
      <c r="R79" s="56"/>
      <c r="S79" s="14"/>
      <c r="T79" s="14"/>
      <c r="U79" s="14"/>
      <c r="V79" s="14"/>
      <c r="W79" s="21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</row>
    <row r="80" spans="1:23 2159:2184" customFormat="1" ht="15" x14ac:dyDescent="0.2">
      <c r="A80" s="168"/>
      <c r="B80" s="168"/>
      <c r="C80" s="168"/>
      <c r="D80" s="3"/>
      <c r="E80" s="22" t="s">
        <v>26</v>
      </c>
      <c r="F80" s="3"/>
      <c r="G80" s="3"/>
      <c r="H80" s="3"/>
      <c r="I80" s="210" t="s">
        <v>62</v>
      </c>
      <c r="J80" s="210"/>
      <c r="K80" s="210"/>
      <c r="L80" s="210"/>
      <c r="M80" s="210"/>
      <c r="N80" s="3"/>
      <c r="O80" s="3"/>
      <c r="P80" s="56"/>
      <c r="Q80" s="56"/>
      <c r="R80" s="56"/>
      <c r="S80" s="14"/>
      <c r="T80" s="14"/>
      <c r="U80" s="14"/>
      <c r="V80" s="14"/>
      <c r="W80" s="21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</row>
    <row r="81" spans="1:2184" ht="15" customHeight="1" thickBo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2"/>
    </row>
    <row r="82" spans="1:2184" s="68" customFormat="1" ht="20.100000000000001" customHeight="1" thickBot="1" x14ac:dyDescent="0.25">
      <c r="A82" s="207" t="s">
        <v>134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9"/>
      <c r="L82" s="101"/>
      <c r="M82" s="101"/>
      <c r="N82" s="102"/>
      <c r="O82" s="64"/>
      <c r="P82" s="64"/>
      <c r="Q82" s="65"/>
      <c r="R82" s="65"/>
      <c r="S82" s="65"/>
      <c r="T82" s="65"/>
      <c r="U82" s="66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67"/>
      <c r="SE82" s="67"/>
      <c r="SF82" s="67"/>
      <c r="SG82" s="67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67"/>
      <c r="SS82" s="67"/>
      <c r="ST82" s="67"/>
      <c r="SU82" s="67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67"/>
      <c r="TG82" s="67"/>
      <c r="TH82" s="67"/>
      <c r="TI82" s="67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67"/>
      <c r="TU82" s="67"/>
      <c r="TV82" s="67"/>
      <c r="TW82" s="67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67"/>
      <c r="UI82" s="67"/>
      <c r="UJ82" s="67"/>
      <c r="UK82" s="67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7"/>
      <c r="UX82" s="67"/>
      <c r="UY82" s="67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7"/>
      <c r="VL82" s="67"/>
      <c r="VM82" s="67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67"/>
      <c r="WM82" s="67"/>
      <c r="WN82" s="67"/>
      <c r="WO82" s="67"/>
      <c r="WP82" s="67"/>
      <c r="WQ82" s="67"/>
      <c r="WR82" s="67"/>
      <c r="WS82" s="67"/>
      <c r="WT82" s="67"/>
      <c r="WU82" s="67"/>
      <c r="WV82" s="67"/>
      <c r="WW82" s="67"/>
      <c r="WX82" s="67"/>
      <c r="WY82" s="67"/>
      <c r="WZ82" s="67"/>
      <c r="XA82" s="67"/>
      <c r="XB82" s="67"/>
      <c r="XC82" s="67"/>
      <c r="XD82" s="67"/>
      <c r="XE82" s="67"/>
      <c r="XF82" s="67"/>
      <c r="XG82" s="67"/>
      <c r="XH82" s="67"/>
      <c r="XI82" s="67"/>
      <c r="XJ82" s="67"/>
      <c r="XK82" s="67"/>
      <c r="XL82" s="67"/>
      <c r="XM82" s="67"/>
      <c r="XN82" s="67"/>
      <c r="XO82" s="67"/>
      <c r="XP82" s="67"/>
      <c r="XQ82" s="67"/>
      <c r="XR82" s="67"/>
      <c r="XS82" s="67"/>
      <c r="XT82" s="67"/>
      <c r="XU82" s="67"/>
      <c r="XV82" s="67"/>
      <c r="XW82" s="67"/>
      <c r="XX82" s="67"/>
      <c r="XY82" s="67"/>
      <c r="XZ82" s="67"/>
      <c r="YA82" s="67"/>
      <c r="YB82" s="67"/>
      <c r="YC82" s="67"/>
      <c r="YD82" s="67"/>
      <c r="YE82" s="67"/>
      <c r="YF82" s="67"/>
      <c r="YG82" s="67"/>
      <c r="YH82" s="67"/>
      <c r="YI82" s="67"/>
      <c r="YJ82" s="67"/>
      <c r="YK82" s="67"/>
      <c r="YL82" s="67"/>
      <c r="YM82" s="67"/>
      <c r="YN82" s="67"/>
      <c r="YO82" s="67"/>
      <c r="YP82" s="67"/>
      <c r="YQ82" s="67"/>
      <c r="YR82" s="67"/>
      <c r="YS82" s="67"/>
      <c r="YT82" s="67"/>
      <c r="YU82" s="67"/>
      <c r="YV82" s="67"/>
      <c r="YW82" s="67"/>
      <c r="YX82" s="67"/>
      <c r="YY82" s="67"/>
      <c r="YZ82" s="67"/>
      <c r="ZA82" s="67"/>
      <c r="ZB82" s="67"/>
      <c r="ZC82" s="67"/>
      <c r="ZD82" s="67"/>
      <c r="ZE82" s="67"/>
      <c r="ZF82" s="67"/>
      <c r="ZG82" s="67"/>
      <c r="ZH82" s="67"/>
      <c r="ZI82" s="67"/>
      <c r="ZJ82" s="67"/>
      <c r="ZK82" s="67"/>
      <c r="ZL82" s="67"/>
      <c r="ZM82" s="67"/>
      <c r="ZN82" s="67"/>
      <c r="ZO82" s="67"/>
      <c r="ZP82" s="67"/>
      <c r="ZQ82" s="67"/>
      <c r="ZR82" s="67"/>
      <c r="ZS82" s="67"/>
      <c r="ZT82" s="67"/>
      <c r="ZU82" s="67"/>
      <c r="ZV82" s="67"/>
      <c r="ZW82" s="67"/>
      <c r="ZX82" s="67"/>
      <c r="ZY82" s="67"/>
      <c r="ZZ82" s="67"/>
      <c r="AAA82" s="67"/>
      <c r="AAB82" s="67"/>
      <c r="AAC82" s="67"/>
      <c r="AAD82" s="67"/>
      <c r="AAE82" s="67"/>
      <c r="AAF82" s="67"/>
      <c r="AAG82" s="67"/>
      <c r="AAH82" s="67"/>
      <c r="AAI82" s="67"/>
      <c r="AAJ82" s="67"/>
      <c r="AAK82" s="67"/>
      <c r="AAL82" s="67"/>
      <c r="AAM82" s="67"/>
      <c r="AAN82" s="67"/>
      <c r="AAO82" s="67"/>
      <c r="AAP82" s="67"/>
      <c r="AAQ82" s="67"/>
      <c r="AAR82" s="67"/>
      <c r="AAS82" s="67"/>
      <c r="AAT82" s="67"/>
      <c r="AAU82" s="67"/>
      <c r="AAV82" s="67"/>
      <c r="AAW82" s="67"/>
      <c r="AAX82" s="67"/>
      <c r="AAY82" s="67"/>
      <c r="AAZ82" s="67"/>
      <c r="ABA82" s="67"/>
      <c r="ABB82" s="67"/>
      <c r="ABC82" s="67"/>
      <c r="ABD82" s="67"/>
      <c r="ABE82" s="67"/>
      <c r="ABF82" s="67"/>
      <c r="ABG82" s="67"/>
      <c r="ABH82" s="67"/>
      <c r="ABI82" s="67"/>
      <c r="ABJ82" s="67"/>
      <c r="ABK82" s="67"/>
      <c r="ABL82" s="67"/>
      <c r="ABM82" s="67"/>
      <c r="ABN82" s="67"/>
      <c r="ABO82" s="67"/>
      <c r="ABP82" s="67"/>
      <c r="ABQ82" s="67"/>
      <c r="ABR82" s="67"/>
      <c r="ABS82" s="67"/>
      <c r="ABT82" s="67"/>
      <c r="ABU82" s="67"/>
      <c r="ABV82" s="67"/>
      <c r="ABW82" s="67"/>
      <c r="ABX82" s="67"/>
      <c r="ABY82" s="67"/>
      <c r="ABZ82" s="67"/>
      <c r="ACA82" s="67"/>
      <c r="ACB82" s="67"/>
      <c r="ACC82" s="67"/>
      <c r="ACD82" s="67"/>
      <c r="ACE82" s="67"/>
      <c r="ACF82" s="67"/>
      <c r="ACG82" s="67"/>
      <c r="ACH82" s="67"/>
      <c r="ACI82" s="67"/>
      <c r="ACJ82" s="67"/>
      <c r="ACK82" s="67"/>
      <c r="ACL82" s="67"/>
      <c r="ACM82" s="67"/>
      <c r="ACN82" s="67"/>
      <c r="ACO82" s="67"/>
      <c r="ACP82" s="67"/>
      <c r="ACQ82" s="67"/>
      <c r="ACR82" s="67"/>
      <c r="ACS82" s="67"/>
      <c r="ACT82" s="67"/>
      <c r="ACU82" s="67"/>
      <c r="ACV82" s="67"/>
      <c r="ACW82" s="67"/>
      <c r="ACX82" s="67"/>
      <c r="ACY82" s="67"/>
      <c r="ACZ82" s="67"/>
      <c r="ADA82" s="67"/>
      <c r="ADB82" s="67"/>
      <c r="ADC82" s="67"/>
      <c r="ADD82" s="67"/>
      <c r="ADE82" s="67"/>
      <c r="ADF82" s="67"/>
      <c r="ADG82" s="67"/>
      <c r="ADH82" s="67"/>
      <c r="ADI82" s="67"/>
      <c r="ADJ82" s="67"/>
      <c r="ADK82" s="67"/>
      <c r="ADL82" s="67"/>
      <c r="ADM82" s="67"/>
      <c r="ADN82" s="67"/>
      <c r="ADO82" s="67"/>
      <c r="ADP82" s="67"/>
      <c r="ADQ82" s="67"/>
      <c r="ADR82" s="67"/>
      <c r="ADS82" s="67"/>
      <c r="ADT82" s="67"/>
      <c r="ADU82" s="67"/>
      <c r="ADV82" s="67"/>
      <c r="ADW82" s="67"/>
      <c r="ADX82" s="67"/>
      <c r="ADY82" s="67"/>
      <c r="ADZ82" s="67"/>
      <c r="AEA82" s="67"/>
      <c r="AEB82" s="67"/>
      <c r="AEC82" s="67"/>
      <c r="AED82" s="67"/>
      <c r="AEE82" s="67"/>
      <c r="AEF82" s="67"/>
      <c r="AEG82" s="67"/>
      <c r="AEH82" s="67"/>
      <c r="AEI82" s="67"/>
      <c r="AEJ82" s="67"/>
      <c r="AEK82" s="67"/>
      <c r="AEL82" s="67"/>
      <c r="AEM82" s="67"/>
      <c r="AEN82" s="67"/>
      <c r="AEO82" s="67"/>
      <c r="AEP82" s="67"/>
      <c r="AEQ82" s="67"/>
      <c r="AER82" s="67"/>
      <c r="AES82" s="67"/>
      <c r="AET82" s="67"/>
      <c r="AEU82" s="67"/>
      <c r="AEV82" s="67"/>
      <c r="AEW82" s="67"/>
      <c r="AEX82" s="67"/>
      <c r="AEY82" s="67"/>
      <c r="AEZ82" s="67"/>
      <c r="AFA82" s="67"/>
      <c r="AFB82" s="67"/>
      <c r="AFC82" s="67"/>
      <c r="AFD82" s="67"/>
      <c r="AFE82" s="67"/>
      <c r="AFF82" s="67"/>
      <c r="AFG82" s="67"/>
      <c r="AFH82" s="67"/>
      <c r="AFI82" s="67"/>
      <c r="AFJ82" s="67"/>
      <c r="AFK82" s="67"/>
      <c r="AFL82" s="67"/>
      <c r="AFM82" s="67"/>
      <c r="AFN82" s="67"/>
      <c r="AFO82" s="67"/>
      <c r="AFP82" s="67"/>
      <c r="AFQ82" s="67"/>
      <c r="AFR82" s="67"/>
      <c r="AFS82" s="67"/>
      <c r="AFT82" s="67"/>
      <c r="AFU82" s="67"/>
      <c r="AFV82" s="67"/>
      <c r="AFW82" s="67"/>
      <c r="AFX82" s="67"/>
      <c r="AFY82" s="67"/>
      <c r="AFZ82" s="67"/>
      <c r="AGA82" s="67"/>
      <c r="AGB82" s="67"/>
      <c r="AGC82" s="67"/>
      <c r="AGD82" s="67"/>
      <c r="AGE82" s="67"/>
      <c r="AGF82" s="67"/>
      <c r="AGG82" s="67"/>
      <c r="AGH82" s="67"/>
      <c r="AGI82" s="67"/>
      <c r="AGJ82" s="67"/>
      <c r="AGK82" s="67"/>
      <c r="AGL82" s="67"/>
      <c r="AGM82" s="67"/>
      <c r="AGN82" s="67"/>
      <c r="AGO82" s="67"/>
      <c r="AGP82" s="67"/>
      <c r="AGQ82" s="67"/>
      <c r="AGR82" s="67"/>
      <c r="AGS82" s="67"/>
      <c r="AGT82" s="67"/>
      <c r="AGU82" s="67"/>
      <c r="AGV82" s="67"/>
      <c r="AGW82" s="67"/>
      <c r="AGX82" s="67"/>
      <c r="AGY82" s="67"/>
      <c r="AGZ82" s="67"/>
      <c r="AHA82" s="67"/>
      <c r="AHB82" s="67"/>
      <c r="AHC82" s="67"/>
      <c r="AHD82" s="67"/>
      <c r="AHE82" s="67"/>
      <c r="AHF82" s="67"/>
      <c r="AHG82" s="67"/>
      <c r="AHH82" s="67"/>
      <c r="AHI82" s="67"/>
      <c r="AHJ82" s="67"/>
      <c r="AHK82" s="67"/>
      <c r="AHL82" s="67"/>
      <c r="AHM82" s="67"/>
      <c r="AHN82" s="67"/>
      <c r="AHO82" s="67"/>
      <c r="AHP82" s="67"/>
      <c r="AHQ82" s="67"/>
      <c r="AHR82" s="67"/>
      <c r="AHS82" s="67"/>
      <c r="AHT82" s="67"/>
      <c r="AHU82" s="67"/>
      <c r="AHV82" s="67"/>
      <c r="AHW82" s="67"/>
      <c r="AHX82" s="67"/>
      <c r="AHY82" s="67"/>
      <c r="AHZ82" s="67"/>
      <c r="AIA82" s="67"/>
      <c r="AIB82" s="67"/>
      <c r="AIC82" s="67"/>
      <c r="AID82" s="67"/>
      <c r="AIE82" s="67"/>
      <c r="AIF82" s="67"/>
      <c r="AIG82" s="67"/>
      <c r="AIH82" s="67"/>
      <c r="AII82" s="67"/>
      <c r="AIJ82" s="67"/>
      <c r="AIK82" s="67"/>
      <c r="AIL82" s="67"/>
      <c r="AIM82" s="67"/>
      <c r="AIN82" s="67"/>
      <c r="AIO82" s="67"/>
      <c r="AIP82" s="67"/>
      <c r="AIQ82" s="67"/>
      <c r="AIR82" s="67"/>
      <c r="AIS82" s="67"/>
      <c r="AIT82" s="67"/>
      <c r="AIU82" s="67"/>
      <c r="AIV82" s="67"/>
      <c r="AIW82" s="67"/>
      <c r="AIX82" s="67"/>
      <c r="AIY82" s="67"/>
      <c r="AIZ82" s="67"/>
      <c r="AJA82" s="67"/>
      <c r="AJB82" s="67"/>
      <c r="AJC82" s="67"/>
      <c r="AJD82" s="67"/>
      <c r="AJE82" s="67"/>
      <c r="AJF82" s="67"/>
      <c r="AJG82" s="67"/>
      <c r="AJH82" s="67"/>
      <c r="AJI82" s="67"/>
      <c r="AJJ82" s="67"/>
      <c r="AJK82" s="67"/>
      <c r="AJL82" s="67"/>
      <c r="AJM82" s="67"/>
      <c r="AJN82" s="67"/>
      <c r="AJO82" s="67"/>
      <c r="AJP82" s="67"/>
      <c r="AJQ82" s="67"/>
      <c r="AJR82" s="67"/>
      <c r="AJS82" s="67"/>
      <c r="AJT82" s="67"/>
      <c r="AJU82" s="67"/>
      <c r="AJV82" s="67"/>
      <c r="AJW82" s="67"/>
      <c r="AJX82" s="67"/>
      <c r="AJY82" s="67"/>
      <c r="AJZ82" s="67"/>
      <c r="AKA82" s="67"/>
      <c r="AKB82" s="67"/>
      <c r="AKC82" s="67"/>
      <c r="AKD82" s="67"/>
      <c r="AKE82" s="67"/>
      <c r="AKF82" s="67"/>
      <c r="AKG82" s="67"/>
      <c r="AKH82" s="67"/>
      <c r="AKI82" s="67"/>
      <c r="AKJ82" s="67"/>
      <c r="AKK82" s="67"/>
      <c r="AKL82" s="67"/>
      <c r="AKM82" s="67"/>
      <c r="AKN82" s="67"/>
      <c r="AKO82" s="67"/>
      <c r="AKP82" s="67"/>
      <c r="AKQ82" s="67"/>
      <c r="AKR82" s="67"/>
      <c r="AKS82" s="67"/>
      <c r="AKT82" s="67"/>
      <c r="AKU82" s="67"/>
      <c r="AKV82" s="67"/>
      <c r="AKW82" s="67"/>
      <c r="AKX82" s="67"/>
      <c r="AKY82" s="67"/>
      <c r="AKZ82" s="67"/>
      <c r="ALA82" s="67"/>
      <c r="ALB82" s="67"/>
      <c r="ALC82" s="67"/>
      <c r="ALD82" s="67"/>
      <c r="ALE82" s="67"/>
      <c r="ALF82" s="67"/>
      <c r="ALG82" s="67"/>
      <c r="ALH82" s="67"/>
      <c r="ALI82" s="67"/>
      <c r="ALJ82" s="67"/>
      <c r="ALK82" s="67"/>
      <c r="ALL82" s="67"/>
      <c r="ALM82" s="67"/>
      <c r="ALN82" s="67"/>
      <c r="ALO82" s="67"/>
      <c r="ALP82" s="67"/>
      <c r="ALQ82" s="67"/>
      <c r="ALR82" s="67"/>
      <c r="ALS82" s="67"/>
      <c r="ALT82" s="67"/>
      <c r="ALU82" s="67"/>
      <c r="ALV82" s="67"/>
      <c r="ALW82" s="67"/>
      <c r="ALX82" s="67"/>
      <c r="ALY82" s="67"/>
      <c r="ALZ82" s="67"/>
      <c r="AMA82" s="67"/>
      <c r="AMB82" s="67"/>
      <c r="AMC82" s="67"/>
      <c r="AMD82" s="67"/>
      <c r="AME82" s="67"/>
      <c r="AMF82" s="67"/>
      <c r="AMG82" s="67"/>
      <c r="AMH82" s="67"/>
      <c r="AMI82" s="67"/>
      <c r="AMJ82" s="67"/>
      <c r="AMK82" s="67"/>
      <c r="AML82" s="67"/>
      <c r="AMM82" s="67"/>
      <c r="AMN82" s="67"/>
      <c r="AMO82" s="67"/>
      <c r="AMP82" s="67"/>
      <c r="AMQ82" s="67"/>
      <c r="AMR82" s="67"/>
      <c r="AMS82" s="67"/>
      <c r="AMT82" s="67"/>
      <c r="AMU82" s="67"/>
      <c r="AMV82" s="67"/>
      <c r="AMW82" s="67"/>
      <c r="AMX82" s="67"/>
      <c r="AMY82" s="67"/>
      <c r="AMZ82" s="67"/>
      <c r="ANA82" s="67"/>
      <c r="ANB82" s="67"/>
      <c r="ANC82" s="67"/>
      <c r="AND82" s="67"/>
      <c r="ANE82" s="67"/>
      <c r="ANF82" s="67"/>
      <c r="ANG82" s="67"/>
      <c r="ANH82" s="67"/>
      <c r="ANI82" s="67"/>
      <c r="ANJ82" s="67"/>
      <c r="ANK82" s="67"/>
      <c r="ANL82" s="67"/>
      <c r="ANM82" s="67"/>
      <c r="ANN82" s="67"/>
      <c r="ANO82" s="67"/>
      <c r="ANP82" s="67"/>
      <c r="ANQ82" s="67"/>
      <c r="ANR82" s="67"/>
      <c r="ANS82" s="67"/>
      <c r="ANT82" s="67"/>
      <c r="ANU82" s="67"/>
      <c r="ANV82" s="67"/>
      <c r="ANW82" s="67"/>
      <c r="ANX82" s="67"/>
      <c r="ANY82" s="67"/>
      <c r="ANZ82" s="67"/>
      <c r="AOA82" s="67"/>
      <c r="AOB82" s="67"/>
      <c r="AOC82" s="67"/>
      <c r="AOD82" s="67"/>
      <c r="AOE82" s="67"/>
      <c r="AOF82" s="67"/>
      <c r="AOG82" s="67"/>
      <c r="AOH82" s="67"/>
      <c r="AOI82" s="67"/>
      <c r="AOJ82" s="67"/>
      <c r="AOK82" s="67"/>
      <c r="AOL82" s="67"/>
      <c r="AOM82" s="67"/>
      <c r="AON82" s="67"/>
      <c r="AOO82" s="67"/>
      <c r="AOP82" s="67"/>
      <c r="AOQ82" s="67"/>
      <c r="AOR82" s="67"/>
      <c r="AOS82" s="67"/>
      <c r="AOT82" s="67"/>
      <c r="AOU82" s="67"/>
      <c r="AOV82" s="67"/>
      <c r="AOW82" s="67"/>
      <c r="AOX82" s="67"/>
      <c r="AOY82" s="67"/>
      <c r="AOZ82" s="67"/>
      <c r="APA82" s="67"/>
      <c r="APB82" s="67"/>
      <c r="APC82" s="67"/>
      <c r="APD82" s="67"/>
      <c r="APE82" s="67"/>
      <c r="APF82" s="67"/>
      <c r="APG82" s="67"/>
      <c r="APH82" s="67"/>
      <c r="API82" s="67"/>
      <c r="APJ82" s="67"/>
      <c r="APK82" s="67"/>
      <c r="APL82" s="67"/>
      <c r="APM82" s="67"/>
      <c r="APN82" s="67"/>
      <c r="APO82" s="67"/>
      <c r="APP82" s="67"/>
      <c r="APQ82" s="67"/>
      <c r="APR82" s="67"/>
      <c r="APS82" s="67"/>
      <c r="APT82" s="67"/>
      <c r="APU82" s="67"/>
      <c r="APV82" s="67"/>
      <c r="APW82" s="67"/>
      <c r="APX82" s="67"/>
      <c r="APY82" s="67"/>
      <c r="APZ82" s="67"/>
      <c r="AQA82" s="67"/>
      <c r="AQB82" s="67"/>
      <c r="AQC82" s="67"/>
      <c r="AQD82" s="67"/>
      <c r="AQE82" s="67"/>
      <c r="AQF82" s="67"/>
      <c r="AQG82" s="67"/>
      <c r="AQH82" s="67"/>
      <c r="AQI82" s="67"/>
      <c r="AQJ82" s="67"/>
      <c r="AQK82" s="67"/>
      <c r="AQL82" s="67"/>
      <c r="AQM82" s="67"/>
      <c r="AQN82" s="67"/>
      <c r="AQO82" s="67"/>
      <c r="AQP82" s="67"/>
      <c r="AQQ82" s="67"/>
      <c r="AQR82" s="67"/>
      <c r="AQS82" s="67"/>
      <c r="AQT82" s="67"/>
      <c r="AQU82" s="67"/>
      <c r="AQV82" s="67"/>
      <c r="AQW82" s="67"/>
      <c r="AQX82" s="67"/>
      <c r="AQY82" s="67"/>
      <c r="AQZ82" s="67"/>
      <c r="ARA82" s="67"/>
      <c r="ARB82" s="67"/>
      <c r="ARC82" s="67"/>
      <c r="ARD82" s="67"/>
      <c r="ARE82" s="67"/>
      <c r="ARF82" s="67"/>
      <c r="ARG82" s="67"/>
      <c r="ARH82" s="67"/>
      <c r="ARI82" s="67"/>
      <c r="ARJ82" s="67"/>
      <c r="ARK82" s="67"/>
      <c r="ARL82" s="67"/>
      <c r="ARM82" s="67"/>
      <c r="ARN82" s="67"/>
      <c r="ARO82" s="67"/>
      <c r="ARP82" s="67"/>
      <c r="ARQ82" s="67"/>
      <c r="ARR82" s="67"/>
      <c r="ARS82" s="67"/>
      <c r="ART82" s="67"/>
      <c r="ARU82" s="67"/>
      <c r="ARV82" s="67"/>
      <c r="ARW82" s="67"/>
      <c r="ARX82" s="67"/>
      <c r="ARY82" s="67"/>
      <c r="ARZ82" s="67"/>
      <c r="ASA82" s="67"/>
      <c r="ASB82" s="67"/>
      <c r="ASC82" s="67"/>
      <c r="ASD82" s="67"/>
      <c r="ASE82" s="67"/>
      <c r="ASF82" s="67"/>
      <c r="ASG82" s="67"/>
      <c r="ASH82" s="67"/>
      <c r="ASI82" s="67"/>
      <c r="ASJ82" s="67"/>
      <c r="ASK82" s="67"/>
      <c r="ASL82" s="67"/>
      <c r="ASM82" s="67"/>
      <c r="ASN82" s="67"/>
      <c r="ASO82" s="67"/>
      <c r="ASP82" s="67"/>
      <c r="ASQ82" s="67"/>
      <c r="ASR82" s="67"/>
      <c r="ASS82" s="67"/>
      <c r="AST82" s="67"/>
      <c r="ASU82" s="67"/>
      <c r="ASV82" s="67"/>
      <c r="ASW82" s="67"/>
      <c r="ASX82" s="67"/>
      <c r="ASY82" s="67"/>
      <c r="ASZ82" s="67"/>
      <c r="ATA82" s="67"/>
      <c r="ATB82" s="67"/>
      <c r="ATC82" s="67"/>
      <c r="ATD82" s="67"/>
      <c r="ATE82" s="67"/>
      <c r="ATF82" s="67"/>
      <c r="ATG82" s="67"/>
      <c r="ATH82" s="67"/>
      <c r="ATI82" s="67"/>
      <c r="ATJ82" s="67"/>
      <c r="ATK82" s="67"/>
      <c r="ATL82" s="67"/>
      <c r="ATM82" s="67"/>
      <c r="ATN82" s="67"/>
      <c r="ATO82" s="67"/>
      <c r="ATP82" s="67"/>
      <c r="ATQ82" s="67"/>
      <c r="ATR82" s="67"/>
      <c r="ATS82" s="67"/>
      <c r="ATT82" s="67"/>
      <c r="ATU82" s="67"/>
      <c r="ATV82" s="67"/>
      <c r="ATW82" s="67"/>
      <c r="ATX82" s="67"/>
      <c r="ATY82" s="67"/>
      <c r="ATZ82" s="67"/>
      <c r="AUA82" s="67"/>
      <c r="AUB82" s="67"/>
      <c r="AUC82" s="67"/>
      <c r="AUD82" s="67"/>
      <c r="AUE82" s="67"/>
      <c r="AUF82" s="67"/>
      <c r="AUG82" s="67"/>
      <c r="AUH82" s="67"/>
      <c r="AUI82" s="67"/>
      <c r="AUJ82" s="67"/>
      <c r="AUK82" s="67"/>
      <c r="AUL82" s="67"/>
      <c r="AUM82" s="67"/>
      <c r="AUN82" s="67"/>
      <c r="AUO82" s="67"/>
      <c r="AUP82" s="67"/>
      <c r="AUQ82" s="67"/>
      <c r="AUR82" s="67"/>
      <c r="AUS82" s="67"/>
      <c r="AUT82" s="67"/>
      <c r="AUU82" s="67"/>
      <c r="AUV82" s="67"/>
      <c r="AUW82" s="67"/>
      <c r="AUX82" s="67"/>
      <c r="AUY82" s="67"/>
      <c r="AUZ82" s="67"/>
      <c r="AVA82" s="67"/>
      <c r="AVB82" s="67"/>
      <c r="AVC82" s="67"/>
      <c r="AVD82" s="67"/>
      <c r="AVE82" s="67"/>
      <c r="AVF82" s="67"/>
      <c r="AVG82" s="67"/>
      <c r="AVH82" s="67"/>
      <c r="AVI82" s="67"/>
      <c r="AVJ82" s="67"/>
      <c r="AVK82" s="67"/>
      <c r="AVL82" s="67"/>
      <c r="AVM82" s="67"/>
      <c r="AVN82" s="67"/>
      <c r="AVO82" s="67"/>
      <c r="AVP82" s="67"/>
      <c r="AVQ82" s="67"/>
      <c r="AVR82" s="67"/>
      <c r="AVS82" s="67"/>
      <c r="AVT82" s="67"/>
      <c r="AVU82" s="67"/>
      <c r="AVV82" s="67"/>
      <c r="AVW82" s="67"/>
      <c r="AVX82" s="67"/>
      <c r="AVY82" s="67"/>
      <c r="AVZ82" s="67"/>
      <c r="AWA82" s="67"/>
      <c r="AWB82" s="67"/>
      <c r="AWC82" s="67"/>
      <c r="AWD82" s="67"/>
      <c r="AWE82" s="67"/>
      <c r="AWF82" s="67"/>
      <c r="AWG82" s="67"/>
      <c r="AWH82" s="67"/>
      <c r="AWI82" s="67"/>
      <c r="AWJ82" s="67"/>
      <c r="AWK82" s="67"/>
      <c r="AWL82" s="67"/>
      <c r="AWM82" s="67"/>
      <c r="AWN82" s="67"/>
      <c r="AWO82" s="67"/>
      <c r="AWP82" s="67"/>
      <c r="AWQ82" s="67"/>
      <c r="AWR82" s="67"/>
      <c r="AWS82" s="67"/>
      <c r="AWT82" s="67"/>
      <c r="AWU82" s="67"/>
      <c r="AWV82" s="67"/>
      <c r="AWW82" s="67"/>
      <c r="AWX82" s="67"/>
      <c r="AWY82" s="67"/>
      <c r="AWZ82" s="67"/>
      <c r="AXA82" s="67"/>
      <c r="AXB82" s="67"/>
      <c r="AXC82" s="67"/>
      <c r="AXD82" s="67"/>
      <c r="AXE82" s="67"/>
      <c r="AXF82" s="67"/>
      <c r="AXG82" s="67"/>
      <c r="AXH82" s="67"/>
      <c r="AXI82" s="67"/>
      <c r="AXJ82" s="67"/>
      <c r="AXK82" s="67"/>
      <c r="AXL82" s="67"/>
      <c r="AXM82" s="67"/>
      <c r="AXN82" s="67"/>
      <c r="AXO82" s="67"/>
      <c r="AXP82" s="67"/>
      <c r="AXQ82" s="67"/>
      <c r="AXR82" s="67"/>
      <c r="AXS82" s="67"/>
      <c r="AXT82" s="67"/>
      <c r="AXU82" s="67"/>
      <c r="AXV82" s="67"/>
      <c r="AXW82" s="67"/>
      <c r="AXX82" s="67"/>
      <c r="AXY82" s="67"/>
      <c r="AXZ82" s="67"/>
      <c r="AYA82" s="67"/>
      <c r="AYB82" s="67"/>
      <c r="AYC82" s="67"/>
      <c r="AYD82" s="67"/>
      <c r="AYE82" s="67"/>
      <c r="AYF82" s="67"/>
      <c r="AYG82" s="67"/>
      <c r="AYH82" s="67"/>
      <c r="AYI82" s="67"/>
      <c r="AYJ82" s="67"/>
      <c r="AYK82" s="67"/>
      <c r="AYL82" s="67"/>
      <c r="AYM82" s="67"/>
      <c r="AYN82" s="67"/>
      <c r="AYO82" s="67"/>
      <c r="AYP82" s="67"/>
      <c r="AYQ82" s="67"/>
      <c r="AYR82" s="67"/>
      <c r="AYS82" s="67"/>
      <c r="AYT82" s="67"/>
      <c r="AYU82" s="67"/>
      <c r="AYV82" s="67"/>
      <c r="AYW82" s="67"/>
      <c r="AYX82" s="67"/>
      <c r="AYY82" s="67"/>
      <c r="AYZ82" s="67"/>
      <c r="AZA82" s="67"/>
      <c r="AZB82" s="67"/>
      <c r="AZC82" s="67"/>
      <c r="AZD82" s="67"/>
      <c r="AZE82" s="67"/>
      <c r="AZF82" s="67"/>
      <c r="AZG82" s="67"/>
      <c r="AZH82" s="67"/>
      <c r="AZI82" s="67"/>
      <c r="AZJ82" s="67"/>
      <c r="AZK82" s="67"/>
      <c r="AZL82" s="67"/>
      <c r="AZM82" s="67"/>
      <c r="AZN82" s="67"/>
      <c r="AZO82" s="67"/>
      <c r="AZP82" s="67"/>
      <c r="AZQ82" s="67"/>
      <c r="AZR82" s="67"/>
      <c r="AZS82" s="67"/>
      <c r="AZT82" s="67"/>
      <c r="AZU82" s="67"/>
      <c r="AZV82" s="67"/>
      <c r="AZW82" s="67"/>
      <c r="AZX82" s="67"/>
      <c r="AZY82" s="67"/>
      <c r="AZZ82" s="67"/>
      <c r="BAA82" s="67"/>
      <c r="BAB82" s="67"/>
      <c r="BAC82" s="67"/>
      <c r="BAD82" s="67"/>
      <c r="BAE82" s="67"/>
      <c r="BAF82" s="67"/>
      <c r="BAG82" s="67"/>
      <c r="BAH82" s="67"/>
      <c r="BAI82" s="67"/>
      <c r="BAJ82" s="67"/>
      <c r="BAK82" s="67"/>
      <c r="BAL82" s="67"/>
      <c r="BAM82" s="67"/>
      <c r="BAN82" s="67"/>
      <c r="BAO82" s="67"/>
      <c r="BAP82" s="67"/>
      <c r="BAQ82" s="67"/>
      <c r="BAR82" s="67"/>
      <c r="BAS82" s="67"/>
      <c r="BAT82" s="67"/>
      <c r="BAU82" s="67"/>
      <c r="BAV82" s="67"/>
      <c r="BAW82" s="67"/>
      <c r="BAX82" s="67"/>
      <c r="BAY82" s="67"/>
      <c r="BAZ82" s="67"/>
      <c r="BBA82" s="67"/>
      <c r="BBB82" s="67"/>
      <c r="BBC82" s="67"/>
      <c r="BBD82" s="67"/>
      <c r="BBE82" s="67"/>
      <c r="BBF82" s="67"/>
      <c r="BBG82" s="67"/>
      <c r="BBH82" s="67"/>
      <c r="BBI82" s="67"/>
      <c r="BBJ82" s="67"/>
      <c r="BBK82" s="67"/>
      <c r="BBL82" s="67"/>
      <c r="BBM82" s="67"/>
      <c r="BBN82" s="67"/>
      <c r="BBO82" s="67"/>
      <c r="BBP82" s="67"/>
      <c r="BBQ82" s="67"/>
      <c r="BBR82" s="67"/>
      <c r="BBS82" s="67"/>
      <c r="BBT82" s="67"/>
      <c r="BBU82" s="67"/>
      <c r="BBV82" s="67"/>
      <c r="BBW82" s="67"/>
      <c r="BBX82" s="67"/>
      <c r="BBY82" s="67"/>
      <c r="BBZ82" s="67"/>
      <c r="BCA82" s="67"/>
      <c r="BCB82" s="67"/>
      <c r="BCC82" s="67"/>
      <c r="BCD82" s="67"/>
      <c r="BCE82" s="67"/>
      <c r="BCF82" s="67"/>
      <c r="BCG82" s="67"/>
      <c r="BCH82" s="67"/>
      <c r="BCI82" s="67"/>
      <c r="BCJ82" s="67"/>
      <c r="BCK82" s="67"/>
      <c r="BCL82" s="67"/>
      <c r="BCM82" s="67"/>
      <c r="BCN82" s="67"/>
      <c r="BCO82" s="67"/>
      <c r="BCP82" s="67"/>
      <c r="BCQ82" s="67"/>
      <c r="BCR82" s="67"/>
      <c r="BCS82" s="67"/>
      <c r="BCT82" s="67"/>
      <c r="BCU82" s="67"/>
      <c r="BCV82" s="67"/>
      <c r="BCW82" s="67"/>
      <c r="BCX82" s="67"/>
      <c r="BCY82" s="67"/>
      <c r="BCZ82" s="67"/>
      <c r="BDA82" s="67"/>
      <c r="BDB82" s="67"/>
      <c r="BDC82" s="67"/>
      <c r="BDD82" s="67"/>
      <c r="BDE82" s="67"/>
      <c r="BDF82" s="67"/>
      <c r="BDG82" s="67"/>
      <c r="BDH82" s="67"/>
      <c r="BDI82" s="67"/>
      <c r="BDJ82" s="67"/>
      <c r="BDK82" s="67"/>
      <c r="BDL82" s="67"/>
      <c r="BDM82" s="67"/>
      <c r="BDN82" s="67"/>
      <c r="BDO82" s="67"/>
      <c r="BDP82" s="67"/>
      <c r="BDQ82" s="67"/>
      <c r="BDR82" s="67"/>
      <c r="BDS82" s="67"/>
      <c r="BDT82" s="67"/>
      <c r="BDU82" s="67"/>
      <c r="BDV82" s="67"/>
      <c r="BDW82" s="67"/>
      <c r="BDX82" s="67"/>
      <c r="BDY82" s="67"/>
      <c r="BDZ82" s="67"/>
      <c r="BEA82" s="67"/>
      <c r="BEB82" s="67"/>
      <c r="BEC82" s="67"/>
      <c r="BED82" s="67"/>
      <c r="BEE82" s="67"/>
      <c r="BEF82" s="67"/>
      <c r="BEG82" s="67"/>
      <c r="BEH82" s="67"/>
      <c r="BEI82" s="67"/>
      <c r="BEJ82" s="67"/>
      <c r="BEK82" s="67"/>
      <c r="BEL82" s="67"/>
      <c r="BEM82" s="67"/>
      <c r="BEN82" s="67"/>
      <c r="BEO82" s="67"/>
      <c r="BEP82" s="67"/>
      <c r="BEQ82" s="67"/>
      <c r="BER82" s="67"/>
      <c r="BES82" s="67"/>
      <c r="BET82" s="67"/>
      <c r="BEU82" s="67"/>
      <c r="BEV82" s="67"/>
      <c r="BEW82" s="67"/>
      <c r="BEX82" s="67"/>
      <c r="BEY82" s="67"/>
      <c r="BEZ82" s="67"/>
      <c r="BFA82" s="67"/>
      <c r="BFB82" s="67"/>
      <c r="BFC82" s="67"/>
      <c r="BFD82" s="67"/>
      <c r="BFE82" s="67"/>
      <c r="BFF82" s="67"/>
      <c r="BFG82" s="67"/>
      <c r="BFH82" s="67"/>
      <c r="BFI82" s="67"/>
      <c r="BFJ82" s="67"/>
      <c r="BFK82" s="67"/>
      <c r="BFL82" s="67"/>
      <c r="BFM82" s="67"/>
      <c r="BFN82" s="67"/>
      <c r="BFO82" s="67"/>
      <c r="BFP82" s="67"/>
      <c r="BFQ82" s="67"/>
      <c r="BFR82" s="67"/>
      <c r="BFS82" s="67"/>
      <c r="BFT82" s="67"/>
      <c r="BFU82" s="67"/>
      <c r="BFV82" s="67"/>
      <c r="BFW82" s="67"/>
      <c r="BFX82" s="67"/>
      <c r="BFY82" s="67"/>
      <c r="BFZ82" s="67"/>
      <c r="BGA82" s="67"/>
      <c r="BGB82" s="67"/>
      <c r="BGC82" s="67"/>
      <c r="BGD82" s="67"/>
      <c r="BGE82" s="67"/>
      <c r="BGF82" s="67"/>
      <c r="BGG82" s="67"/>
      <c r="BGH82" s="67"/>
      <c r="BGI82" s="67"/>
      <c r="BGJ82" s="67"/>
      <c r="BGK82" s="67"/>
      <c r="BGL82" s="67"/>
      <c r="BGM82" s="67"/>
      <c r="BGN82" s="67"/>
      <c r="BGO82" s="67"/>
      <c r="BGP82" s="67"/>
      <c r="BGQ82" s="67"/>
      <c r="BGR82" s="67"/>
      <c r="BGS82" s="67"/>
      <c r="BGT82" s="67"/>
      <c r="BGU82" s="67"/>
      <c r="BGV82" s="67"/>
      <c r="BGW82" s="67"/>
      <c r="BGX82" s="67"/>
      <c r="BGY82" s="67"/>
      <c r="BGZ82" s="67"/>
      <c r="BHA82" s="67"/>
      <c r="BHB82" s="67"/>
      <c r="BHC82" s="67"/>
      <c r="BHD82" s="67"/>
      <c r="BHE82" s="67"/>
      <c r="BHF82" s="67"/>
      <c r="BHG82" s="67"/>
      <c r="BHH82" s="67"/>
      <c r="BHI82" s="67"/>
      <c r="BHJ82" s="67"/>
      <c r="BHK82" s="67"/>
      <c r="BHL82" s="67"/>
      <c r="BHM82" s="67"/>
      <c r="BHN82" s="67"/>
      <c r="BHO82" s="67"/>
      <c r="BHP82" s="67"/>
      <c r="BHQ82" s="67"/>
      <c r="BHR82" s="67"/>
      <c r="BHS82" s="67"/>
      <c r="BHT82" s="67"/>
      <c r="BHU82" s="67"/>
      <c r="BHV82" s="67"/>
      <c r="BHW82" s="67"/>
      <c r="BHX82" s="67"/>
      <c r="BHY82" s="67"/>
      <c r="BHZ82" s="67"/>
      <c r="BIA82" s="67"/>
      <c r="BIB82" s="67"/>
      <c r="BIC82" s="67"/>
      <c r="BID82" s="67"/>
      <c r="BIE82" s="67"/>
      <c r="BIF82" s="67"/>
      <c r="BIG82" s="67"/>
      <c r="BIH82" s="67"/>
      <c r="BII82" s="67"/>
      <c r="BIJ82" s="67"/>
      <c r="BIK82" s="67"/>
      <c r="BIL82" s="67"/>
      <c r="BIM82" s="67"/>
      <c r="BIN82" s="67"/>
      <c r="BIO82" s="67"/>
      <c r="BIP82" s="67"/>
      <c r="BIQ82" s="67"/>
      <c r="BIR82" s="67"/>
      <c r="BIS82" s="67"/>
      <c r="BIT82" s="67"/>
      <c r="BIU82" s="67"/>
      <c r="BIV82" s="67"/>
      <c r="BIW82" s="67"/>
      <c r="BIX82" s="67"/>
      <c r="BIY82" s="67"/>
      <c r="BIZ82" s="67"/>
      <c r="BJA82" s="67"/>
      <c r="BJB82" s="67"/>
      <c r="BJC82" s="67"/>
      <c r="BJD82" s="67"/>
      <c r="BJE82" s="67"/>
      <c r="BJF82" s="67"/>
      <c r="BJG82" s="67"/>
      <c r="BJH82" s="67"/>
      <c r="BJI82" s="67"/>
      <c r="BJJ82" s="67"/>
      <c r="BJK82" s="67"/>
      <c r="BJL82" s="67"/>
      <c r="BJM82" s="67"/>
      <c r="BJN82" s="67"/>
      <c r="BJO82" s="67"/>
      <c r="BJP82" s="67"/>
      <c r="BJQ82" s="67"/>
      <c r="BJR82" s="67"/>
      <c r="BJS82" s="67"/>
      <c r="BJT82" s="67"/>
      <c r="BJU82" s="67"/>
      <c r="BJV82" s="67"/>
      <c r="BJW82" s="67"/>
      <c r="BJX82" s="67"/>
      <c r="BJY82" s="67"/>
      <c r="BJZ82" s="67"/>
      <c r="BKA82" s="67"/>
      <c r="BKB82" s="67"/>
      <c r="BKC82" s="67"/>
      <c r="BKD82" s="67"/>
      <c r="BKE82" s="67"/>
      <c r="BKF82" s="67"/>
      <c r="BKG82" s="67"/>
      <c r="BKH82" s="67"/>
      <c r="BKI82" s="67"/>
      <c r="BKJ82" s="67"/>
      <c r="BKK82" s="67"/>
      <c r="BKL82" s="67"/>
      <c r="BKM82" s="67"/>
      <c r="BKN82" s="67"/>
      <c r="BKO82" s="67"/>
      <c r="BKP82" s="67"/>
      <c r="BKQ82" s="67"/>
      <c r="BKR82" s="67"/>
      <c r="BKS82" s="67"/>
      <c r="BKT82" s="67"/>
      <c r="BKU82" s="67"/>
      <c r="BKV82" s="67"/>
      <c r="BKW82" s="67"/>
      <c r="BKX82" s="67"/>
      <c r="BKY82" s="67"/>
      <c r="BKZ82" s="67"/>
      <c r="BLA82" s="67"/>
      <c r="BLB82" s="67"/>
      <c r="BLC82" s="67"/>
      <c r="BLD82" s="67"/>
      <c r="BLE82" s="67"/>
      <c r="BLF82" s="67"/>
      <c r="BLG82" s="67"/>
      <c r="BLH82" s="67"/>
      <c r="BLI82" s="67"/>
      <c r="BLJ82" s="67"/>
      <c r="BLK82" s="67"/>
      <c r="BLL82" s="67"/>
      <c r="BLM82" s="67"/>
      <c r="BLN82" s="67"/>
      <c r="BLO82" s="67"/>
      <c r="BLP82" s="67"/>
      <c r="BLQ82" s="67"/>
      <c r="BLR82" s="67"/>
      <c r="BLS82" s="67"/>
      <c r="BLT82" s="67"/>
      <c r="BLU82" s="67"/>
      <c r="BLV82" s="67"/>
      <c r="BLW82" s="67"/>
      <c r="BLX82" s="67"/>
      <c r="BLY82" s="67"/>
      <c r="BLZ82" s="67"/>
      <c r="BMA82" s="67"/>
      <c r="BMB82" s="67"/>
      <c r="BMC82" s="67"/>
      <c r="BMD82" s="67"/>
      <c r="BME82" s="67"/>
      <c r="BMF82" s="67"/>
      <c r="BMG82" s="67"/>
      <c r="BMH82" s="67"/>
      <c r="BMI82" s="67"/>
      <c r="BMJ82" s="67"/>
      <c r="BMK82" s="67"/>
      <c r="BML82" s="67"/>
      <c r="BMM82" s="67"/>
      <c r="BMN82" s="67"/>
      <c r="BMO82" s="67"/>
      <c r="BMP82" s="67"/>
      <c r="BMQ82" s="67"/>
      <c r="BMR82" s="67"/>
      <c r="BMS82" s="67"/>
      <c r="BMT82" s="67"/>
      <c r="BMU82" s="67"/>
      <c r="BMV82" s="67"/>
      <c r="BMW82" s="67"/>
      <c r="BMX82" s="67"/>
      <c r="BMY82" s="67"/>
      <c r="BMZ82" s="67"/>
      <c r="BNA82" s="67"/>
      <c r="BNB82" s="67"/>
      <c r="BNC82" s="67"/>
      <c r="BND82" s="67"/>
      <c r="BNE82" s="67"/>
      <c r="BNF82" s="67"/>
      <c r="BNG82" s="67"/>
      <c r="BNH82" s="67"/>
      <c r="BNI82" s="67"/>
      <c r="BNJ82" s="67"/>
      <c r="BNK82" s="67"/>
      <c r="BNL82" s="67"/>
      <c r="BNM82" s="67"/>
      <c r="BNN82" s="67"/>
      <c r="BNO82" s="67"/>
      <c r="BNP82" s="67"/>
      <c r="BNQ82" s="67"/>
      <c r="BNR82" s="67"/>
      <c r="BNS82" s="67"/>
      <c r="BNT82" s="67"/>
      <c r="BNU82" s="67"/>
      <c r="BNV82" s="67"/>
      <c r="BNW82" s="67"/>
      <c r="BNX82" s="67"/>
      <c r="BNY82" s="67"/>
      <c r="BNZ82" s="67"/>
      <c r="BOA82" s="67"/>
      <c r="BOB82" s="67"/>
      <c r="BOC82" s="67"/>
      <c r="BOD82" s="67"/>
      <c r="BOE82" s="67"/>
      <c r="BOF82" s="67"/>
      <c r="BOG82" s="67"/>
      <c r="BOH82" s="67"/>
      <c r="BOI82" s="67"/>
      <c r="BOJ82" s="67"/>
      <c r="BOK82" s="67"/>
      <c r="BOL82" s="67"/>
      <c r="BOM82" s="67"/>
      <c r="BON82" s="67"/>
      <c r="BOO82" s="67"/>
      <c r="BOP82" s="67"/>
      <c r="BOQ82" s="67"/>
      <c r="BOR82" s="67"/>
      <c r="BOS82" s="67"/>
      <c r="BOT82" s="67"/>
      <c r="BOU82" s="67"/>
      <c r="BOV82" s="67"/>
      <c r="BOW82" s="67"/>
      <c r="BOX82" s="67"/>
      <c r="BOY82" s="67"/>
      <c r="BOZ82" s="67"/>
      <c r="BPA82" s="67"/>
      <c r="BPB82" s="67"/>
      <c r="BPC82" s="67"/>
      <c r="BPD82" s="67"/>
      <c r="BPE82" s="67"/>
      <c r="BPF82" s="67"/>
      <c r="BPG82" s="67"/>
      <c r="BPH82" s="67"/>
      <c r="BPI82" s="67"/>
      <c r="BPJ82" s="67"/>
      <c r="BPK82" s="67"/>
      <c r="BPL82" s="67"/>
      <c r="BPM82" s="67"/>
      <c r="BPN82" s="67"/>
      <c r="BPO82" s="67"/>
      <c r="BPP82" s="67"/>
      <c r="BPQ82" s="67"/>
      <c r="BPR82" s="67"/>
      <c r="BPS82" s="67"/>
      <c r="BPT82" s="67"/>
      <c r="BPU82" s="67"/>
      <c r="BPV82" s="67"/>
      <c r="BPW82" s="67"/>
      <c r="BPX82" s="67"/>
      <c r="BPY82" s="67"/>
      <c r="BPZ82" s="67"/>
      <c r="BQA82" s="67"/>
      <c r="BQB82" s="67"/>
      <c r="BQC82" s="67"/>
      <c r="BQD82" s="67"/>
      <c r="BQE82" s="67"/>
      <c r="BQF82" s="67"/>
      <c r="BQG82" s="67"/>
      <c r="BQH82" s="67"/>
      <c r="BQI82" s="67"/>
      <c r="BQJ82" s="67"/>
      <c r="BQK82" s="67"/>
      <c r="BQL82" s="67"/>
      <c r="BQM82" s="67"/>
      <c r="BQN82" s="67"/>
      <c r="BQO82" s="67"/>
      <c r="BQP82" s="67"/>
      <c r="BQQ82" s="67"/>
      <c r="BQR82" s="67"/>
      <c r="BQS82" s="67"/>
      <c r="BQT82" s="67"/>
      <c r="BQU82" s="67"/>
      <c r="BQV82" s="67"/>
      <c r="BQW82" s="67"/>
      <c r="BQX82" s="67"/>
      <c r="BQY82" s="67"/>
      <c r="BQZ82" s="67"/>
      <c r="BRA82" s="67"/>
      <c r="BRB82" s="67"/>
      <c r="BRC82" s="67"/>
      <c r="BRD82" s="67"/>
      <c r="BRE82" s="67"/>
      <c r="BRF82" s="67"/>
      <c r="BRG82" s="67"/>
      <c r="BRH82" s="67"/>
      <c r="BRI82" s="67"/>
      <c r="BRJ82" s="67"/>
      <c r="BRK82" s="67"/>
      <c r="BRL82" s="67"/>
      <c r="BRM82" s="67"/>
      <c r="BRN82" s="67"/>
      <c r="BRO82" s="67"/>
      <c r="BRP82" s="67"/>
      <c r="BRQ82" s="67"/>
      <c r="BRR82" s="67"/>
      <c r="BRS82" s="67"/>
      <c r="BRT82" s="67"/>
      <c r="BRU82" s="67"/>
      <c r="BRV82" s="67"/>
      <c r="BRW82" s="67"/>
      <c r="BRX82" s="67"/>
      <c r="BRY82" s="67"/>
      <c r="BRZ82" s="67"/>
      <c r="BSA82" s="67"/>
      <c r="BSB82" s="67"/>
      <c r="BSC82" s="67"/>
      <c r="BSD82" s="67"/>
      <c r="BSE82" s="67"/>
      <c r="BSF82" s="67"/>
      <c r="BSG82" s="67"/>
      <c r="BSH82" s="67"/>
      <c r="BSI82" s="67"/>
      <c r="BSJ82" s="67"/>
      <c r="BSK82" s="67"/>
      <c r="BSL82" s="67"/>
      <c r="BSM82" s="67"/>
      <c r="BSN82" s="67"/>
      <c r="BSO82" s="67"/>
      <c r="BSP82" s="67"/>
      <c r="BSQ82" s="67"/>
      <c r="BSR82" s="67"/>
      <c r="BSS82" s="67"/>
      <c r="BST82" s="67"/>
      <c r="BSU82" s="67"/>
      <c r="BSV82" s="67"/>
      <c r="BSW82" s="67"/>
      <c r="BSX82" s="67"/>
      <c r="BSY82" s="67"/>
      <c r="BSZ82" s="67"/>
      <c r="BTA82" s="67"/>
      <c r="BTB82" s="67"/>
      <c r="BTC82" s="67"/>
      <c r="BTD82" s="67"/>
      <c r="BTE82" s="67"/>
      <c r="BTF82" s="67"/>
      <c r="BTG82" s="67"/>
      <c r="BTH82" s="67"/>
      <c r="BTI82" s="67"/>
      <c r="BTJ82" s="67"/>
      <c r="BTK82" s="67"/>
      <c r="BTL82" s="67"/>
      <c r="BTM82" s="67"/>
      <c r="BTN82" s="67"/>
      <c r="BTO82" s="67"/>
      <c r="BTP82" s="67"/>
      <c r="BTQ82" s="67"/>
      <c r="BTR82" s="67"/>
      <c r="BTS82" s="67"/>
      <c r="BTT82" s="67"/>
      <c r="BTU82" s="67"/>
      <c r="BTV82" s="67"/>
      <c r="BTW82" s="67"/>
      <c r="BTX82" s="67"/>
      <c r="BTY82" s="67"/>
      <c r="BTZ82" s="67"/>
      <c r="BUA82" s="67"/>
      <c r="BUB82" s="67"/>
      <c r="BUC82" s="67"/>
      <c r="BUD82" s="67"/>
      <c r="BUE82" s="67"/>
      <c r="BUF82" s="67"/>
      <c r="BUG82" s="67"/>
      <c r="BUH82" s="67"/>
      <c r="BUI82" s="67"/>
      <c r="BUJ82" s="67"/>
      <c r="BUK82" s="67"/>
      <c r="BUL82" s="67"/>
      <c r="BUM82" s="67"/>
      <c r="BUN82" s="67"/>
      <c r="BUO82" s="67"/>
      <c r="BUP82" s="67"/>
      <c r="BUQ82" s="67"/>
      <c r="BUR82" s="67"/>
      <c r="BUS82" s="67"/>
      <c r="BUT82" s="67"/>
      <c r="BUU82" s="67"/>
      <c r="BUV82" s="67"/>
      <c r="BUW82" s="67"/>
      <c r="BUX82" s="67"/>
      <c r="BUY82" s="67"/>
      <c r="BUZ82" s="67"/>
      <c r="BVA82" s="67"/>
      <c r="BVB82" s="67"/>
      <c r="BVC82" s="67"/>
      <c r="BVD82" s="67"/>
      <c r="BVE82" s="67"/>
      <c r="BVF82" s="67"/>
      <c r="BVG82" s="67"/>
      <c r="BVH82" s="67"/>
      <c r="BVI82" s="67"/>
      <c r="BVJ82" s="67"/>
      <c r="BVK82" s="67"/>
      <c r="BVL82" s="67"/>
      <c r="BVM82" s="67"/>
      <c r="BVN82" s="67"/>
      <c r="BVO82" s="67"/>
      <c r="BVP82" s="67"/>
      <c r="BVQ82" s="67"/>
      <c r="BVR82" s="67"/>
      <c r="BVS82" s="67"/>
      <c r="BVT82" s="67"/>
      <c r="BVU82" s="67"/>
      <c r="BVV82" s="67"/>
      <c r="BVW82" s="67"/>
      <c r="BVX82" s="67"/>
      <c r="BVY82" s="67"/>
      <c r="BVZ82" s="67"/>
      <c r="BWA82" s="67"/>
      <c r="BWB82" s="67"/>
      <c r="BWC82" s="67"/>
      <c r="BWD82" s="67"/>
      <c r="BWE82" s="67"/>
      <c r="BWF82" s="67"/>
      <c r="BWG82" s="67"/>
      <c r="BWH82" s="67"/>
      <c r="BWI82" s="67"/>
      <c r="BWJ82" s="67"/>
      <c r="BWK82" s="67"/>
      <c r="BWL82" s="67"/>
      <c r="BWM82" s="67"/>
      <c r="BWN82" s="67"/>
      <c r="BWO82" s="67"/>
      <c r="BWP82" s="67"/>
      <c r="BWQ82" s="67"/>
      <c r="BWR82" s="67"/>
      <c r="BWS82" s="67"/>
      <c r="BWT82" s="67"/>
      <c r="BWU82" s="67"/>
      <c r="BWV82" s="67"/>
      <c r="BWW82" s="67"/>
      <c r="BWX82" s="67"/>
      <c r="BWY82" s="67"/>
      <c r="BWZ82" s="67"/>
      <c r="BXA82" s="67"/>
      <c r="BXB82" s="67"/>
      <c r="BXC82" s="67"/>
      <c r="BXD82" s="67"/>
      <c r="BXE82" s="67"/>
      <c r="BXF82" s="67"/>
      <c r="BXG82" s="67"/>
      <c r="BXH82" s="67"/>
      <c r="BXI82" s="67"/>
      <c r="BXJ82" s="67"/>
      <c r="BXK82" s="67"/>
      <c r="BXL82" s="67"/>
      <c r="BXM82" s="67"/>
      <c r="BXN82" s="67"/>
      <c r="BXO82" s="67"/>
      <c r="BXP82" s="67"/>
      <c r="BXQ82" s="67"/>
      <c r="BXR82" s="67"/>
      <c r="BXS82" s="67"/>
      <c r="BXT82" s="67"/>
      <c r="BXU82" s="67"/>
      <c r="BXV82" s="67"/>
      <c r="BXW82" s="67"/>
      <c r="BXX82" s="67"/>
      <c r="BXY82" s="67"/>
      <c r="BXZ82" s="67"/>
      <c r="BYA82" s="67"/>
      <c r="BYB82" s="67"/>
      <c r="BYC82" s="67"/>
      <c r="BYD82" s="67"/>
      <c r="BYE82" s="67"/>
      <c r="BYF82" s="67"/>
      <c r="BYG82" s="67"/>
      <c r="BYH82" s="67"/>
      <c r="BYI82" s="67"/>
      <c r="BYJ82" s="67"/>
      <c r="BYK82" s="67"/>
      <c r="BYL82" s="67"/>
      <c r="BYM82" s="67"/>
      <c r="BYN82" s="67"/>
      <c r="BYO82" s="67"/>
      <c r="BYP82" s="67"/>
      <c r="BYQ82" s="67"/>
      <c r="BYR82" s="67"/>
      <c r="BYS82" s="67"/>
      <c r="BYT82" s="67"/>
      <c r="BYU82" s="67"/>
      <c r="BYV82" s="67"/>
      <c r="BYW82" s="67"/>
      <c r="BYX82" s="67"/>
      <c r="BYY82" s="67"/>
      <c r="BYZ82" s="67"/>
      <c r="BZA82" s="67"/>
      <c r="BZB82" s="67"/>
      <c r="BZC82" s="67"/>
      <c r="BZD82" s="67"/>
      <c r="BZE82" s="67"/>
      <c r="BZF82" s="67"/>
      <c r="BZG82" s="67"/>
      <c r="BZH82" s="67"/>
      <c r="BZI82" s="67"/>
      <c r="BZJ82" s="67"/>
      <c r="BZK82" s="67"/>
      <c r="BZL82" s="67"/>
      <c r="BZM82" s="67"/>
      <c r="BZN82" s="67"/>
      <c r="BZO82" s="67"/>
      <c r="BZP82" s="67"/>
      <c r="BZQ82" s="67"/>
      <c r="BZR82" s="67"/>
      <c r="BZS82" s="67"/>
      <c r="BZT82" s="67"/>
      <c r="BZU82" s="67"/>
      <c r="BZV82" s="67"/>
      <c r="BZW82" s="67"/>
      <c r="BZX82" s="67"/>
      <c r="BZY82" s="67"/>
      <c r="BZZ82" s="67"/>
      <c r="CAA82" s="67"/>
      <c r="CAB82" s="67"/>
      <c r="CAC82" s="67"/>
      <c r="CAD82" s="67"/>
      <c r="CAE82" s="67"/>
      <c r="CAF82" s="67"/>
      <c r="CAG82" s="67"/>
      <c r="CAH82" s="67"/>
      <c r="CAI82" s="67"/>
      <c r="CAJ82" s="67"/>
      <c r="CAK82" s="67"/>
      <c r="CAL82" s="67"/>
      <c r="CAM82" s="67"/>
      <c r="CAN82" s="67"/>
      <c r="CAO82" s="67"/>
      <c r="CAP82" s="67"/>
      <c r="CAQ82" s="67"/>
      <c r="CAR82" s="67"/>
      <c r="CAS82" s="67"/>
      <c r="CAT82" s="67"/>
      <c r="CAU82" s="67"/>
      <c r="CAV82" s="67"/>
      <c r="CAW82" s="67"/>
      <c r="CAX82" s="67"/>
      <c r="CAY82" s="67"/>
      <c r="CAZ82" s="67"/>
      <c r="CBA82" s="67"/>
      <c r="CBB82" s="67"/>
      <c r="CBC82" s="67"/>
      <c r="CBD82" s="67"/>
      <c r="CBE82" s="67"/>
      <c r="CBF82" s="67"/>
      <c r="CBG82" s="67"/>
      <c r="CBH82" s="67"/>
      <c r="CBI82" s="67"/>
      <c r="CBJ82" s="67"/>
      <c r="CBK82" s="67"/>
      <c r="CBL82" s="67"/>
      <c r="CBM82" s="67"/>
      <c r="CBN82" s="67"/>
      <c r="CBO82" s="67"/>
      <c r="CBP82" s="67"/>
      <c r="CBQ82" s="67"/>
      <c r="CBR82" s="67"/>
      <c r="CBS82" s="67"/>
      <c r="CBT82" s="67"/>
      <c r="CBU82" s="67"/>
      <c r="CBV82" s="67"/>
      <c r="CBW82" s="67"/>
      <c r="CBX82" s="67"/>
      <c r="CBY82" s="67"/>
      <c r="CBZ82" s="67"/>
      <c r="CCA82" s="67"/>
      <c r="CCB82" s="67"/>
      <c r="CCC82" s="67"/>
      <c r="CCD82" s="67"/>
      <c r="CCE82" s="67"/>
      <c r="CCF82" s="67"/>
      <c r="CCG82" s="67"/>
      <c r="CCH82" s="67"/>
      <c r="CCI82" s="67"/>
      <c r="CCJ82" s="67"/>
      <c r="CCK82" s="67"/>
      <c r="CCL82" s="67"/>
      <c r="CCM82" s="67"/>
      <c r="CCN82" s="67"/>
      <c r="CCO82" s="67"/>
      <c r="CCP82" s="67"/>
      <c r="CCQ82" s="67"/>
      <c r="CCR82" s="67"/>
      <c r="CCS82" s="67"/>
      <c r="CCT82" s="67"/>
      <c r="CCU82" s="67"/>
      <c r="CCV82" s="67"/>
      <c r="CCW82" s="67"/>
      <c r="CCX82" s="67"/>
      <c r="CCY82" s="67"/>
      <c r="CCZ82" s="67"/>
      <c r="CDA82" s="67"/>
      <c r="CDB82" s="67"/>
      <c r="CDC82" s="67"/>
      <c r="CDD82" s="67"/>
      <c r="CDE82" s="67"/>
      <c r="CDF82" s="67"/>
      <c r="CDG82" s="67"/>
      <c r="CDH82" s="67"/>
      <c r="CDI82" s="67"/>
      <c r="CDJ82" s="67"/>
      <c r="CDK82" s="67"/>
      <c r="CDL82" s="67"/>
      <c r="CDM82" s="67"/>
      <c r="CDN82" s="67"/>
      <c r="CDO82" s="67"/>
      <c r="CDP82" s="67"/>
      <c r="CDQ82" s="67"/>
      <c r="CDR82" s="67"/>
      <c r="CDS82" s="67"/>
      <c r="CDT82" s="67"/>
      <c r="CDU82" s="67"/>
      <c r="CDV82" s="67"/>
      <c r="CDW82" s="67"/>
      <c r="CDX82" s="67"/>
      <c r="CDY82" s="67"/>
      <c r="CDZ82" s="67"/>
      <c r="CEA82" s="101"/>
      <c r="CEB82" s="101"/>
      <c r="CEC82" s="101"/>
      <c r="CED82" s="101"/>
      <c r="CEE82" s="101"/>
      <c r="CEF82" s="101"/>
      <c r="CEG82" s="101"/>
      <c r="CEH82" s="101"/>
      <c r="CEI82" s="101"/>
      <c r="CEJ82" s="101"/>
      <c r="CEK82" s="101"/>
      <c r="CEL82" s="101"/>
      <c r="CEM82" s="101"/>
      <c r="CEN82" s="101"/>
      <c r="CEO82" s="101"/>
      <c r="CEP82" s="101"/>
      <c r="CEQ82" s="101"/>
      <c r="CER82" s="101"/>
      <c r="CES82" s="101"/>
      <c r="CET82" s="101"/>
      <c r="CEU82" s="101"/>
      <c r="CEV82" s="101"/>
      <c r="CEW82" s="101"/>
      <c r="CEX82" s="101"/>
      <c r="CEY82" s="101"/>
      <c r="CEZ82" s="101"/>
    </row>
    <row r="83" spans="1:2184" ht="9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2"/>
      <c r="O83" s="32"/>
      <c r="P83" s="32"/>
      <c r="Q83" s="13"/>
      <c r="R83" s="13"/>
      <c r="U83" s="18"/>
      <c r="V83" s="18"/>
      <c r="W83" s="7"/>
      <c r="X83" s="7"/>
    </row>
    <row r="84" spans="1:2184" ht="15" customHeight="1" x14ac:dyDescent="0.25">
      <c r="A84" s="3"/>
      <c r="B84" s="3"/>
      <c r="C84" s="103"/>
      <c r="D84" s="103"/>
      <c r="E84" s="103"/>
      <c r="F84" s="103"/>
      <c r="G84" s="104" t="s">
        <v>133</v>
      </c>
      <c r="H84" s="103"/>
      <c r="I84" s="3"/>
      <c r="J84" s="103"/>
      <c r="K84" s="79"/>
      <c r="L84" s="29"/>
      <c r="M84" s="29"/>
      <c r="N84" s="32"/>
      <c r="O84" s="32"/>
      <c r="P84" s="32"/>
      <c r="Q84" s="13"/>
      <c r="R84" s="13"/>
      <c r="U84" s="18"/>
      <c r="V84" s="18"/>
    </row>
    <row r="85" spans="1:2184" ht="15" customHeight="1" x14ac:dyDescent="0.25">
      <c r="A85" s="103" t="s">
        <v>5</v>
      </c>
      <c r="B85" s="3"/>
      <c r="C85" s="103" t="s">
        <v>6</v>
      </c>
      <c r="D85" s="103"/>
      <c r="E85" s="103" t="s">
        <v>50</v>
      </c>
      <c r="F85" s="103"/>
      <c r="G85" s="104" t="s">
        <v>51</v>
      </c>
      <c r="H85" s="103"/>
      <c r="I85" s="103" t="s">
        <v>52</v>
      </c>
      <c r="J85" s="103"/>
      <c r="K85" s="103" t="s">
        <v>25</v>
      </c>
      <c r="L85" s="29"/>
      <c r="M85" s="29"/>
      <c r="N85" s="32"/>
      <c r="O85" s="32"/>
      <c r="P85" s="32"/>
      <c r="Q85" s="13"/>
      <c r="R85" s="13"/>
      <c r="U85" s="18"/>
      <c r="V85" s="18"/>
    </row>
    <row r="86" spans="1:2184" ht="15" customHeight="1" x14ac:dyDescent="0.25">
      <c r="A86" s="3"/>
      <c r="B86" s="3"/>
      <c r="C86" s="103"/>
      <c r="D86" s="103"/>
      <c r="E86" s="103"/>
      <c r="F86" s="103"/>
      <c r="G86" s="103"/>
      <c r="H86" s="103"/>
      <c r="I86" s="103"/>
      <c r="J86" s="103"/>
      <c r="K86" s="103"/>
      <c r="L86" s="29"/>
      <c r="M86" s="29"/>
      <c r="N86" s="32"/>
      <c r="O86" s="32"/>
      <c r="P86" s="32"/>
      <c r="Q86" s="13"/>
      <c r="R86" s="13"/>
      <c r="U86" s="18"/>
      <c r="V86" s="18"/>
    </row>
    <row r="87" spans="1:2184" ht="15" customHeight="1" x14ac:dyDescent="0.2">
      <c r="A87" s="23"/>
      <c r="B87" s="105"/>
      <c r="C87" s="23"/>
      <c r="D87" s="36"/>
      <c r="E87" s="23"/>
      <c r="F87" s="36"/>
      <c r="G87" s="24"/>
      <c r="H87" s="106"/>
      <c r="I87" s="111"/>
      <c r="J87" s="96"/>
      <c r="K87" s="25" t="str">
        <f>IF(I87="","$",(ROUND(G87*I87,2)))</f>
        <v>$</v>
      </c>
      <c r="L87" s="29"/>
      <c r="M87" s="107"/>
      <c r="N87" s="32"/>
      <c r="O87" s="32"/>
      <c r="P87" s="32"/>
      <c r="Q87" s="13"/>
      <c r="R87" s="13"/>
      <c r="U87" s="18"/>
      <c r="V87" s="18"/>
    </row>
    <row r="88" spans="1:2184" ht="15" customHeight="1" x14ac:dyDescent="0.2">
      <c r="A88" s="23"/>
      <c r="B88" s="105"/>
      <c r="C88" s="23"/>
      <c r="D88" s="36"/>
      <c r="E88" s="23"/>
      <c r="F88" s="36"/>
      <c r="G88" s="24"/>
      <c r="H88" s="106"/>
      <c r="I88" s="111"/>
      <c r="J88" s="96"/>
      <c r="K88" s="25" t="str">
        <f t="shared" ref="K88:K89" si="0">IF(I88="","$",(ROUND(G88*I88,2)))</f>
        <v>$</v>
      </c>
      <c r="L88" s="29"/>
      <c r="M88" s="29"/>
      <c r="N88" s="32"/>
      <c r="O88" s="32"/>
      <c r="P88" s="32"/>
      <c r="Q88" s="13"/>
      <c r="R88" s="13"/>
      <c r="U88" s="18"/>
      <c r="V88" s="18"/>
    </row>
    <row r="89" spans="1:2184" ht="15" customHeight="1" x14ac:dyDescent="0.2">
      <c r="A89" s="23"/>
      <c r="B89" s="105"/>
      <c r="C89" s="23"/>
      <c r="D89" s="36"/>
      <c r="E89" s="23"/>
      <c r="F89" s="36"/>
      <c r="G89" s="24"/>
      <c r="H89" s="106"/>
      <c r="I89" s="111"/>
      <c r="J89" s="96"/>
      <c r="K89" s="25" t="str">
        <f t="shared" si="0"/>
        <v>$</v>
      </c>
      <c r="L89" s="29"/>
      <c r="M89" s="29"/>
      <c r="N89" s="32"/>
      <c r="O89" s="32"/>
      <c r="P89" s="32"/>
      <c r="Q89" s="13"/>
      <c r="R89" s="13"/>
      <c r="U89" s="18"/>
      <c r="V89" s="18"/>
    </row>
    <row r="90" spans="1:2184" ht="15" customHeight="1" x14ac:dyDescent="0.2">
      <c r="A90" s="23"/>
      <c r="B90" s="105"/>
      <c r="C90" s="23"/>
      <c r="D90" s="36"/>
      <c r="E90" s="23"/>
      <c r="F90" s="36"/>
      <c r="G90" s="24"/>
      <c r="H90" s="106"/>
      <c r="I90" s="111"/>
      <c r="J90" s="96"/>
      <c r="K90" s="25" t="str">
        <f>IF(I90="","$",(ROUND(G90*I90,2)))</f>
        <v>$</v>
      </c>
      <c r="L90" s="29"/>
      <c r="M90" s="107"/>
      <c r="N90" s="32"/>
      <c r="O90" s="32"/>
      <c r="P90" s="32"/>
      <c r="Q90" s="13"/>
      <c r="R90" s="13"/>
      <c r="U90" s="18"/>
      <c r="V90" s="18"/>
    </row>
    <row r="91" spans="1:2184" ht="15" customHeight="1" x14ac:dyDescent="0.2">
      <c r="A91" s="23"/>
      <c r="B91" s="105"/>
      <c r="C91" s="23"/>
      <c r="D91" s="36"/>
      <c r="E91" s="23"/>
      <c r="F91" s="36"/>
      <c r="G91" s="24"/>
      <c r="H91" s="106"/>
      <c r="I91" s="111"/>
      <c r="J91" s="96"/>
      <c r="K91" s="25" t="str">
        <f t="shared" ref="K91:K126" si="1">IF(I91="","$",(ROUND(G91*I91,2)))</f>
        <v>$</v>
      </c>
      <c r="L91" s="29"/>
      <c r="M91" s="29"/>
      <c r="N91" s="32"/>
      <c r="O91" s="32"/>
      <c r="P91" s="32"/>
      <c r="Q91" s="13"/>
      <c r="R91" s="13"/>
      <c r="U91" s="18"/>
      <c r="V91" s="18"/>
    </row>
    <row r="92" spans="1:2184" ht="15" customHeight="1" x14ac:dyDescent="0.2">
      <c r="A92" s="23"/>
      <c r="B92" s="105"/>
      <c r="C92" s="23"/>
      <c r="D92" s="36"/>
      <c r="E92" s="23"/>
      <c r="F92" s="36"/>
      <c r="G92" s="24"/>
      <c r="H92" s="106"/>
      <c r="I92" s="111"/>
      <c r="J92" s="96"/>
      <c r="K92" s="25" t="str">
        <f t="shared" si="1"/>
        <v>$</v>
      </c>
      <c r="L92" s="29"/>
      <c r="M92" s="29"/>
      <c r="N92" s="32"/>
      <c r="O92" s="32"/>
      <c r="P92" s="32"/>
      <c r="Q92" s="13"/>
      <c r="R92" s="13"/>
      <c r="U92" s="18"/>
      <c r="V92" s="18"/>
    </row>
    <row r="93" spans="1:2184" ht="15" customHeight="1" x14ac:dyDescent="0.2">
      <c r="A93" s="23"/>
      <c r="B93" s="105"/>
      <c r="C93" s="23"/>
      <c r="D93" s="36"/>
      <c r="E93" s="23"/>
      <c r="F93" s="36"/>
      <c r="G93" s="24"/>
      <c r="H93" s="106"/>
      <c r="I93" s="111"/>
      <c r="J93" s="96"/>
      <c r="K93" s="25" t="str">
        <f t="shared" si="1"/>
        <v>$</v>
      </c>
      <c r="L93" s="29"/>
      <c r="M93" s="29"/>
      <c r="N93" s="32"/>
      <c r="O93" s="32"/>
      <c r="P93" s="32"/>
      <c r="Q93" s="13"/>
      <c r="R93" s="13"/>
      <c r="U93" s="18"/>
      <c r="V93" s="18"/>
    </row>
    <row r="94" spans="1:2184" ht="15" customHeight="1" x14ac:dyDescent="0.2">
      <c r="A94" s="23"/>
      <c r="B94" s="105"/>
      <c r="C94" s="23"/>
      <c r="D94" s="36"/>
      <c r="E94" s="23"/>
      <c r="F94" s="36"/>
      <c r="G94" s="24"/>
      <c r="H94" s="106"/>
      <c r="I94" s="111"/>
      <c r="J94" s="96"/>
      <c r="K94" s="25" t="str">
        <f t="shared" si="1"/>
        <v>$</v>
      </c>
      <c r="L94" s="29"/>
      <c r="M94" s="29"/>
      <c r="N94" s="32"/>
      <c r="O94" s="32"/>
      <c r="P94" s="32"/>
      <c r="Q94" s="13"/>
      <c r="R94" s="13"/>
      <c r="U94" s="18"/>
      <c r="V94" s="18"/>
    </row>
    <row r="95" spans="1:2184" ht="15" customHeight="1" x14ac:dyDescent="0.2">
      <c r="A95" s="23"/>
      <c r="B95" s="105"/>
      <c r="C95" s="23"/>
      <c r="D95" s="36"/>
      <c r="E95" s="23"/>
      <c r="F95" s="36"/>
      <c r="G95" s="24"/>
      <c r="H95" s="106"/>
      <c r="I95" s="111"/>
      <c r="J95" s="96"/>
      <c r="K95" s="25" t="str">
        <f t="shared" si="1"/>
        <v>$</v>
      </c>
      <c r="L95" s="29"/>
      <c r="M95" s="29"/>
      <c r="N95" s="32"/>
      <c r="O95" s="32"/>
      <c r="P95" s="32"/>
      <c r="Q95" s="13"/>
      <c r="R95" s="13"/>
      <c r="U95" s="18"/>
      <c r="V95" s="18"/>
    </row>
    <row r="96" spans="1:2184" ht="15" customHeight="1" x14ac:dyDescent="0.2">
      <c r="A96" s="23"/>
      <c r="B96" s="105"/>
      <c r="C96" s="23"/>
      <c r="D96" s="36"/>
      <c r="E96" s="23"/>
      <c r="F96" s="36"/>
      <c r="G96" s="24"/>
      <c r="H96" s="106"/>
      <c r="I96" s="111"/>
      <c r="J96" s="96"/>
      <c r="K96" s="25" t="str">
        <f t="shared" si="1"/>
        <v>$</v>
      </c>
      <c r="L96" s="29"/>
      <c r="M96" s="29"/>
      <c r="N96" s="32"/>
      <c r="O96" s="32"/>
      <c r="P96" s="32"/>
      <c r="Q96" s="13"/>
      <c r="R96" s="13"/>
      <c r="U96" s="18"/>
      <c r="V96" s="18"/>
    </row>
    <row r="97" spans="1:24" ht="15" customHeight="1" x14ac:dyDescent="0.2">
      <c r="A97" s="23"/>
      <c r="B97" s="105"/>
      <c r="C97" s="23"/>
      <c r="D97" s="36"/>
      <c r="E97" s="23"/>
      <c r="F97" s="36"/>
      <c r="G97" s="24"/>
      <c r="H97" s="106"/>
      <c r="I97" s="111"/>
      <c r="J97" s="96"/>
      <c r="K97" s="25" t="str">
        <f t="shared" si="1"/>
        <v>$</v>
      </c>
      <c r="L97" s="29"/>
      <c r="M97" s="29"/>
      <c r="N97" s="32"/>
      <c r="O97" s="32"/>
      <c r="P97" s="32"/>
      <c r="Q97" s="13"/>
      <c r="R97" s="13"/>
      <c r="U97" s="18"/>
      <c r="V97" s="18"/>
    </row>
    <row r="98" spans="1:24" ht="15" customHeight="1" x14ac:dyDescent="0.2">
      <c r="A98" s="23"/>
      <c r="B98" s="105"/>
      <c r="C98" s="23"/>
      <c r="D98" s="36"/>
      <c r="E98" s="23"/>
      <c r="F98" s="36"/>
      <c r="G98" s="24"/>
      <c r="H98" s="106"/>
      <c r="I98" s="111"/>
      <c r="J98" s="96"/>
      <c r="K98" s="25" t="str">
        <f t="shared" si="1"/>
        <v>$</v>
      </c>
      <c r="L98" s="29"/>
      <c r="M98" s="29"/>
      <c r="N98" s="32"/>
      <c r="O98" s="32"/>
      <c r="P98" s="32"/>
      <c r="Q98" s="13"/>
      <c r="R98" s="13"/>
      <c r="U98" s="18"/>
      <c r="V98" s="18"/>
    </row>
    <row r="99" spans="1:24" ht="15" customHeight="1" x14ac:dyDescent="0.2">
      <c r="A99" s="23"/>
      <c r="B99" s="105"/>
      <c r="C99" s="23"/>
      <c r="D99" s="36"/>
      <c r="E99" s="23"/>
      <c r="F99" s="36"/>
      <c r="G99" s="24"/>
      <c r="H99" s="106"/>
      <c r="I99" s="111"/>
      <c r="J99" s="96"/>
      <c r="K99" s="25" t="str">
        <f t="shared" si="1"/>
        <v>$</v>
      </c>
      <c r="L99" s="29"/>
      <c r="M99" s="29"/>
      <c r="N99" s="32"/>
      <c r="O99" s="32"/>
      <c r="P99" s="32"/>
      <c r="Q99" s="13"/>
      <c r="R99" s="13"/>
      <c r="U99" s="18"/>
      <c r="V99" s="18"/>
    </row>
    <row r="100" spans="1:24" ht="15" customHeight="1" x14ac:dyDescent="0.2">
      <c r="A100" s="23"/>
      <c r="B100" s="105"/>
      <c r="C100" s="23"/>
      <c r="D100" s="36"/>
      <c r="E100" s="23"/>
      <c r="F100" s="36"/>
      <c r="G100" s="24"/>
      <c r="H100" s="106"/>
      <c r="I100" s="111"/>
      <c r="J100" s="96"/>
      <c r="K100" s="25" t="str">
        <f t="shared" si="1"/>
        <v>$</v>
      </c>
      <c r="L100" s="29"/>
      <c r="M100" s="29"/>
      <c r="N100" s="32"/>
      <c r="O100" s="32"/>
      <c r="P100" s="32"/>
      <c r="Q100" s="13"/>
      <c r="R100" s="13"/>
      <c r="U100" s="18"/>
      <c r="V100" s="18"/>
    </row>
    <row r="101" spans="1:24" ht="15" customHeight="1" x14ac:dyDescent="0.2">
      <c r="A101" s="23"/>
      <c r="B101" s="105"/>
      <c r="C101" s="23"/>
      <c r="D101" s="36"/>
      <c r="E101" s="23"/>
      <c r="F101" s="36"/>
      <c r="G101" s="24"/>
      <c r="H101" s="106"/>
      <c r="I101" s="111"/>
      <c r="J101" s="96"/>
      <c r="K101" s="25" t="str">
        <f t="shared" si="1"/>
        <v>$</v>
      </c>
      <c r="L101" s="29"/>
      <c r="M101" s="29"/>
      <c r="N101" s="32"/>
      <c r="O101" s="32"/>
      <c r="P101" s="32"/>
      <c r="Q101" s="13"/>
      <c r="R101" s="13"/>
      <c r="U101" s="18"/>
      <c r="V101" s="18"/>
    </row>
    <row r="102" spans="1:24" ht="15" customHeight="1" x14ac:dyDescent="0.2">
      <c r="A102" s="23"/>
      <c r="B102" s="105"/>
      <c r="C102" s="23"/>
      <c r="D102" s="36"/>
      <c r="E102" s="23"/>
      <c r="F102" s="36"/>
      <c r="G102" s="24"/>
      <c r="H102" s="106"/>
      <c r="I102" s="111"/>
      <c r="J102" s="96"/>
      <c r="K102" s="25" t="str">
        <f t="shared" si="1"/>
        <v>$</v>
      </c>
      <c r="L102" s="29"/>
      <c r="M102" s="29"/>
      <c r="N102" s="32"/>
      <c r="O102" s="32"/>
      <c r="P102" s="32"/>
      <c r="Q102" s="13"/>
      <c r="R102" s="13"/>
      <c r="U102" s="18"/>
      <c r="V102" s="18"/>
      <c r="X102" s="7"/>
    </row>
    <row r="103" spans="1:24" ht="15" customHeight="1" x14ac:dyDescent="0.2">
      <c r="A103" s="23"/>
      <c r="B103" s="105"/>
      <c r="C103" s="23"/>
      <c r="D103" s="36"/>
      <c r="E103" s="23"/>
      <c r="F103" s="36"/>
      <c r="G103" s="24"/>
      <c r="H103" s="106"/>
      <c r="I103" s="111"/>
      <c r="J103" s="96"/>
      <c r="K103" s="25" t="str">
        <f>IF(I103="","$",(ROUND(G103*I103,2)))</f>
        <v>$</v>
      </c>
      <c r="L103" s="29"/>
      <c r="M103" s="107"/>
      <c r="N103" s="32"/>
      <c r="O103" s="32"/>
      <c r="P103" s="32"/>
      <c r="Q103" s="13"/>
      <c r="R103" s="13"/>
      <c r="U103" s="18"/>
      <c r="V103" s="18"/>
    </row>
    <row r="104" spans="1:24" ht="15" customHeight="1" x14ac:dyDescent="0.2">
      <c r="A104" s="23"/>
      <c r="B104" s="105"/>
      <c r="C104" s="23"/>
      <c r="D104" s="36"/>
      <c r="E104" s="23"/>
      <c r="F104" s="36"/>
      <c r="G104" s="24"/>
      <c r="H104" s="106"/>
      <c r="I104" s="111"/>
      <c r="J104" s="96"/>
      <c r="K104" s="25" t="str">
        <f t="shared" ref="K104:K105" si="2">IF(I104="","$",(ROUND(G104*I104,2)))</f>
        <v>$</v>
      </c>
      <c r="L104" s="29"/>
      <c r="M104" s="29"/>
      <c r="N104" s="32"/>
      <c r="O104" s="32"/>
      <c r="P104" s="32"/>
      <c r="Q104" s="13"/>
      <c r="R104" s="13"/>
      <c r="U104" s="18"/>
      <c r="V104" s="18"/>
    </row>
    <row r="105" spans="1:24" ht="15" customHeight="1" x14ac:dyDescent="0.2">
      <c r="A105" s="23"/>
      <c r="B105" s="105"/>
      <c r="C105" s="23"/>
      <c r="D105" s="36"/>
      <c r="E105" s="23"/>
      <c r="F105" s="36"/>
      <c r="G105" s="24"/>
      <c r="H105" s="106"/>
      <c r="I105" s="111"/>
      <c r="J105" s="96"/>
      <c r="K105" s="25" t="str">
        <f t="shared" si="2"/>
        <v>$</v>
      </c>
      <c r="L105" s="29"/>
      <c r="M105" s="29"/>
      <c r="N105" s="32"/>
      <c r="O105" s="32"/>
      <c r="P105" s="32"/>
      <c r="Q105" s="13"/>
      <c r="R105" s="13"/>
      <c r="U105" s="18"/>
      <c r="V105" s="18"/>
    </row>
    <row r="106" spans="1:24" ht="15" customHeight="1" x14ac:dyDescent="0.2">
      <c r="A106" s="23"/>
      <c r="B106" s="105"/>
      <c r="C106" s="23"/>
      <c r="D106" s="36"/>
      <c r="E106" s="23"/>
      <c r="F106" s="36"/>
      <c r="G106" s="24"/>
      <c r="H106" s="106"/>
      <c r="I106" s="111"/>
      <c r="J106" s="96"/>
      <c r="K106" s="25" t="str">
        <f>IF(I106="","$",(ROUND(G106*I106,2)))</f>
        <v>$</v>
      </c>
      <c r="L106" s="29"/>
      <c r="M106" s="107"/>
      <c r="N106" s="32"/>
      <c r="O106" s="32"/>
      <c r="P106" s="32"/>
      <c r="Q106" s="13"/>
      <c r="R106" s="13"/>
      <c r="U106" s="18"/>
      <c r="V106" s="18"/>
    </row>
    <row r="107" spans="1:24" ht="15" customHeight="1" x14ac:dyDescent="0.2">
      <c r="A107" s="23"/>
      <c r="B107" s="105"/>
      <c r="C107" s="23"/>
      <c r="D107" s="36"/>
      <c r="E107" s="23"/>
      <c r="F107" s="36"/>
      <c r="G107" s="24"/>
      <c r="H107" s="106"/>
      <c r="I107" s="111"/>
      <c r="J107" s="96"/>
      <c r="K107" s="25" t="str">
        <f t="shared" ref="K107:K118" si="3">IF(I107="","$",(ROUND(G107*I107,2)))</f>
        <v>$</v>
      </c>
      <c r="L107" s="29"/>
      <c r="M107" s="29"/>
      <c r="N107" s="32"/>
      <c r="O107" s="32"/>
      <c r="P107" s="32"/>
      <c r="Q107" s="13"/>
      <c r="R107" s="13"/>
      <c r="U107" s="18"/>
      <c r="V107" s="18"/>
    </row>
    <row r="108" spans="1:24" ht="15" customHeight="1" x14ac:dyDescent="0.2">
      <c r="A108" s="23"/>
      <c r="B108" s="105"/>
      <c r="C108" s="23"/>
      <c r="D108" s="36"/>
      <c r="E108" s="23"/>
      <c r="F108" s="36"/>
      <c r="G108" s="24"/>
      <c r="H108" s="106"/>
      <c r="I108" s="111"/>
      <c r="J108" s="96"/>
      <c r="K108" s="25" t="str">
        <f t="shared" si="3"/>
        <v>$</v>
      </c>
      <c r="L108" s="29"/>
      <c r="M108" s="29"/>
      <c r="N108" s="32"/>
      <c r="O108" s="32"/>
      <c r="P108" s="32"/>
      <c r="Q108" s="13"/>
      <c r="R108" s="13"/>
      <c r="U108" s="18"/>
      <c r="V108" s="18"/>
    </row>
    <row r="109" spans="1:24" ht="15" customHeight="1" x14ac:dyDescent="0.2">
      <c r="A109" s="23"/>
      <c r="B109" s="105"/>
      <c r="C109" s="23"/>
      <c r="D109" s="36"/>
      <c r="E109" s="23"/>
      <c r="F109" s="36"/>
      <c r="G109" s="24"/>
      <c r="H109" s="106"/>
      <c r="I109" s="111"/>
      <c r="J109" s="96"/>
      <c r="K109" s="25" t="str">
        <f t="shared" si="3"/>
        <v>$</v>
      </c>
      <c r="L109" s="29"/>
      <c r="M109" s="29"/>
      <c r="N109" s="32"/>
      <c r="O109" s="32"/>
      <c r="P109" s="32"/>
      <c r="Q109" s="13"/>
      <c r="R109" s="13"/>
      <c r="U109" s="18"/>
      <c r="V109" s="18"/>
    </row>
    <row r="110" spans="1:24" ht="15" customHeight="1" x14ac:dyDescent="0.2">
      <c r="A110" s="23"/>
      <c r="B110" s="105"/>
      <c r="C110" s="23"/>
      <c r="D110" s="36"/>
      <c r="E110" s="23"/>
      <c r="F110" s="36"/>
      <c r="G110" s="24"/>
      <c r="H110" s="106"/>
      <c r="I110" s="111"/>
      <c r="J110" s="96"/>
      <c r="K110" s="25" t="str">
        <f t="shared" si="3"/>
        <v>$</v>
      </c>
      <c r="L110" s="29"/>
      <c r="M110" s="29"/>
      <c r="N110" s="32"/>
      <c r="O110" s="32"/>
      <c r="P110" s="32"/>
      <c r="Q110" s="13"/>
      <c r="R110" s="13"/>
      <c r="U110" s="18"/>
      <c r="V110" s="18"/>
    </row>
    <row r="111" spans="1:24" ht="15" customHeight="1" x14ac:dyDescent="0.2">
      <c r="A111" s="23"/>
      <c r="B111" s="105"/>
      <c r="C111" s="23"/>
      <c r="D111" s="36"/>
      <c r="E111" s="23"/>
      <c r="F111" s="36"/>
      <c r="G111" s="24"/>
      <c r="H111" s="106"/>
      <c r="I111" s="111"/>
      <c r="J111" s="96"/>
      <c r="K111" s="25" t="str">
        <f t="shared" si="3"/>
        <v>$</v>
      </c>
      <c r="L111" s="29"/>
      <c r="M111" s="29"/>
      <c r="N111" s="32"/>
      <c r="O111" s="32"/>
      <c r="P111" s="32"/>
      <c r="Q111" s="13"/>
      <c r="R111" s="13"/>
      <c r="U111" s="18"/>
      <c r="V111" s="18"/>
    </row>
    <row r="112" spans="1:24" ht="15" customHeight="1" x14ac:dyDescent="0.2">
      <c r="A112" s="23"/>
      <c r="B112" s="105"/>
      <c r="C112" s="23"/>
      <c r="D112" s="36"/>
      <c r="E112" s="23"/>
      <c r="F112" s="36"/>
      <c r="G112" s="24"/>
      <c r="H112" s="106"/>
      <c r="I112" s="111"/>
      <c r="J112" s="96"/>
      <c r="K112" s="25" t="str">
        <f t="shared" si="3"/>
        <v>$</v>
      </c>
      <c r="L112" s="29"/>
      <c r="M112" s="29"/>
      <c r="N112" s="32"/>
      <c r="O112" s="32"/>
      <c r="P112" s="32"/>
      <c r="Q112" s="13"/>
      <c r="R112" s="13"/>
      <c r="U112" s="18"/>
      <c r="V112" s="18"/>
    </row>
    <row r="113" spans="1:24" ht="15" customHeight="1" x14ac:dyDescent="0.2">
      <c r="A113" s="23"/>
      <c r="B113" s="105"/>
      <c r="C113" s="23"/>
      <c r="D113" s="36"/>
      <c r="E113" s="23"/>
      <c r="F113" s="36"/>
      <c r="G113" s="24"/>
      <c r="H113" s="106"/>
      <c r="I113" s="111"/>
      <c r="J113" s="96"/>
      <c r="K113" s="25" t="str">
        <f t="shared" si="3"/>
        <v>$</v>
      </c>
      <c r="L113" s="29"/>
      <c r="M113" s="29"/>
      <c r="N113" s="32"/>
      <c r="O113" s="32"/>
      <c r="P113" s="32"/>
      <c r="Q113" s="13"/>
      <c r="R113" s="13"/>
      <c r="U113" s="18"/>
      <c r="V113" s="18"/>
    </row>
    <row r="114" spans="1:24" ht="15" customHeight="1" x14ac:dyDescent="0.2">
      <c r="A114" s="23"/>
      <c r="B114" s="105"/>
      <c r="C114" s="23"/>
      <c r="D114" s="36"/>
      <c r="E114" s="23"/>
      <c r="F114" s="36"/>
      <c r="G114" s="24"/>
      <c r="H114" s="106"/>
      <c r="I114" s="111"/>
      <c r="J114" s="96"/>
      <c r="K114" s="25" t="str">
        <f t="shared" si="3"/>
        <v>$</v>
      </c>
      <c r="L114" s="29"/>
      <c r="M114" s="29"/>
      <c r="N114" s="32"/>
      <c r="O114" s="32"/>
      <c r="P114" s="32"/>
      <c r="Q114" s="13"/>
      <c r="R114" s="13"/>
      <c r="U114" s="18"/>
      <c r="V114" s="18"/>
    </row>
    <row r="115" spans="1:24" ht="15" customHeight="1" x14ac:dyDescent="0.2">
      <c r="A115" s="23"/>
      <c r="B115" s="105"/>
      <c r="C115" s="23"/>
      <c r="D115" s="36"/>
      <c r="E115" s="23"/>
      <c r="F115" s="36"/>
      <c r="G115" s="24"/>
      <c r="H115" s="106"/>
      <c r="I115" s="111"/>
      <c r="J115" s="96"/>
      <c r="K115" s="25" t="str">
        <f t="shared" si="3"/>
        <v>$</v>
      </c>
      <c r="L115" s="29"/>
      <c r="M115" s="29"/>
      <c r="N115" s="32"/>
      <c r="O115" s="32"/>
      <c r="P115" s="32"/>
      <c r="Q115" s="13"/>
      <c r="R115" s="13"/>
      <c r="U115" s="18"/>
      <c r="V115" s="18"/>
    </row>
    <row r="116" spans="1:24" ht="15" customHeight="1" x14ac:dyDescent="0.2">
      <c r="A116" s="23"/>
      <c r="B116" s="105"/>
      <c r="C116" s="23"/>
      <c r="D116" s="36"/>
      <c r="E116" s="23"/>
      <c r="F116" s="36"/>
      <c r="G116" s="24"/>
      <c r="H116" s="106"/>
      <c r="I116" s="111"/>
      <c r="J116" s="96"/>
      <c r="K116" s="25" t="str">
        <f t="shared" si="3"/>
        <v>$</v>
      </c>
      <c r="L116" s="29"/>
      <c r="M116" s="29"/>
      <c r="N116" s="32"/>
      <c r="O116" s="32"/>
      <c r="P116" s="32"/>
      <c r="Q116" s="13"/>
      <c r="R116" s="13"/>
      <c r="U116" s="18"/>
      <c r="V116" s="18"/>
    </row>
    <row r="117" spans="1:24" ht="15" customHeight="1" x14ac:dyDescent="0.2">
      <c r="A117" s="23"/>
      <c r="B117" s="105"/>
      <c r="C117" s="23"/>
      <c r="D117" s="36"/>
      <c r="E117" s="23"/>
      <c r="F117" s="36"/>
      <c r="G117" s="24"/>
      <c r="H117" s="106"/>
      <c r="I117" s="111"/>
      <c r="J117" s="96"/>
      <c r="K117" s="25" t="str">
        <f t="shared" si="3"/>
        <v>$</v>
      </c>
      <c r="L117" s="29"/>
      <c r="M117" s="29"/>
      <c r="N117" s="32"/>
      <c r="O117" s="32"/>
      <c r="P117" s="32"/>
      <c r="Q117" s="13"/>
      <c r="R117" s="13"/>
      <c r="U117" s="18"/>
      <c r="V117" s="18"/>
    </row>
    <row r="118" spans="1:24" ht="15" customHeight="1" x14ac:dyDescent="0.2">
      <c r="A118" s="23"/>
      <c r="B118" s="105"/>
      <c r="C118" s="23"/>
      <c r="D118" s="36"/>
      <c r="E118" s="23"/>
      <c r="F118" s="36"/>
      <c r="G118" s="24"/>
      <c r="H118" s="106"/>
      <c r="I118" s="111"/>
      <c r="J118" s="96"/>
      <c r="K118" s="25" t="str">
        <f t="shared" si="3"/>
        <v>$</v>
      </c>
      <c r="L118" s="29"/>
      <c r="M118" s="29"/>
      <c r="N118" s="32"/>
      <c r="O118" s="32"/>
      <c r="P118" s="32"/>
      <c r="Q118" s="13"/>
      <c r="R118" s="13"/>
      <c r="U118" s="18"/>
      <c r="V118" s="18"/>
      <c r="X118" s="7"/>
    </row>
    <row r="119" spans="1:24" ht="15" customHeight="1" x14ac:dyDescent="0.2">
      <c r="A119" s="23"/>
      <c r="B119" s="105"/>
      <c r="C119" s="23"/>
      <c r="D119" s="36"/>
      <c r="E119" s="23"/>
      <c r="F119" s="36"/>
      <c r="G119" s="24"/>
      <c r="H119" s="106"/>
      <c r="I119" s="111"/>
      <c r="J119" s="96"/>
      <c r="K119" s="25" t="str">
        <f t="shared" si="1"/>
        <v>$</v>
      </c>
      <c r="L119" s="29"/>
      <c r="M119" s="29"/>
      <c r="N119" s="32"/>
      <c r="O119" s="32"/>
      <c r="P119" s="32"/>
      <c r="Q119" s="13"/>
      <c r="R119" s="13"/>
      <c r="U119" s="18"/>
      <c r="V119" s="18"/>
      <c r="W119" s="7"/>
      <c r="X119" s="7"/>
    </row>
    <row r="120" spans="1:24" ht="15" customHeight="1" x14ac:dyDescent="0.2">
      <c r="A120" s="23"/>
      <c r="B120" s="105"/>
      <c r="C120" s="23"/>
      <c r="D120" s="36"/>
      <c r="E120" s="23"/>
      <c r="F120" s="36"/>
      <c r="G120" s="24"/>
      <c r="H120" s="106"/>
      <c r="I120" s="111"/>
      <c r="J120" s="96"/>
      <c r="K120" s="25" t="str">
        <f t="shared" si="1"/>
        <v>$</v>
      </c>
      <c r="L120" s="29"/>
      <c r="M120" s="29"/>
      <c r="N120" s="32"/>
      <c r="O120" s="32"/>
      <c r="P120" s="32"/>
      <c r="Q120" s="13"/>
      <c r="R120" s="13"/>
      <c r="U120" s="18"/>
      <c r="V120" s="18"/>
      <c r="W120" s="7"/>
      <c r="X120" s="7"/>
    </row>
    <row r="121" spans="1:24" ht="15" customHeight="1" x14ac:dyDescent="0.2">
      <c r="A121" s="23"/>
      <c r="B121" s="105"/>
      <c r="C121" s="23"/>
      <c r="D121" s="36"/>
      <c r="E121" s="23"/>
      <c r="F121" s="36"/>
      <c r="G121" s="24"/>
      <c r="H121" s="106"/>
      <c r="I121" s="111"/>
      <c r="J121" s="96"/>
      <c r="K121" s="25" t="str">
        <f t="shared" si="1"/>
        <v>$</v>
      </c>
      <c r="L121" s="29"/>
      <c r="M121" s="29"/>
      <c r="N121" s="32"/>
      <c r="O121" s="32"/>
      <c r="P121" s="32"/>
      <c r="Q121" s="13"/>
      <c r="R121" s="13"/>
      <c r="U121" s="18"/>
      <c r="V121" s="18"/>
      <c r="W121" s="7"/>
      <c r="X121" s="7"/>
    </row>
    <row r="122" spans="1:24" ht="15" customHeight="1" x14ac:dyDescent="0.2">
      <c r="A122" s="23"/>
      <c r="B122" s="105"/>
      <c r="C122" s="23"/>
      <c r="D122" s="36"/>
      <c r="E122" s="23"/>
      <c r="F122" s="36"/>
      <c r="G122" s="24"/>
      <c r="H122" s="106"/>
      <c r="I122" s="111"/>
      <c r="J122" s="96"/>
      <c r="K122" s="25" t="str">
        <f t="shared" si="1"/>
        <v>$</v>
      </c>
      <c r="L122" s="29"/>
      <c r="M122" s="29"/>
      <c r="N122" s="32"/>
      <c r="O122" s="32"/>
      <c r="P122" s="32"/>
      <c r="Q122" s="13"/>
      <c r="R122" s="13"/>
      <c r="U122" s="18"/>
      <c r="V122" s="18"/>
      <c r="W122" s="7"/>
      <c r="X122" s="7"/>
    </row>
    <row r="123" spans="1:24" ht="15" customHeight="1" x14ac:dyDescent="0.2">
      <c r="A123" s="23"/>
      <c r="B123" s="105"/>
      <c r="C123" s="23"/>
      <c r="D123" s="36"/>
      <c r="E123" s="23"/>
      <c r="F123" s="36"/>
      <c r="G123" s="24"/>
      <c r="H123" s="106"/>
      <c r="I123" s="111"/>
      <c r="J123" s="96"/>
      <c r="K123" s="25" t="str">
        <f t="shared" si="1"/>
        <v>$</v>
      </c>
      <c r="L123" s="29"/>
      <c r="M123" s="29"/>
      <c r="N123" s="32"/>
      <c r="O123" s="32"/>
      <c r="P123" s="32"/>
      <c r="Q123" s="13"/>
      <c r="R123" s="13"/>
      <c r="U123" s="18"/>
      <c r="V123" s="18"/>
      <c r="W123" s="7"/>
      <c r="X123" s="7"/>
    </row>
    <row r="124" spans="1:24" ht="15" customHeight="1" x14ac:dyDescent="0.2">
      <c r="A124" s="23"/>
      <c r="B124" s="105"/>
      <c r="C124" s="23"/>
      <c r="D124" s="36"/>
      <c r="E124" s="23"/>
      <c r="F124" s="36"/>
      <c r="G124" s="24"/>
      <c r="H124" s="106"/>
      <c r="I124" s="111"/>
      <c r="J124" s="96"/>
      <c r="K124" s="25" t="str">
        <f t="shared" si="1"/>
        <v>$</v>
      </c>
      <c r="L124" s="29"/>
      <c r="M124" s="29"/>
      <c r="N124" s="32"/>
      <c r="O124" s="32"/>
      <c r="P124" s="32"/>
      <c r="Q124" s="13"/>
      <c r="R124" s="13"/>
      <c r="U124" s="18"/>
      <c r="V124" s="18"/>
      <c r="W124" s="7"/>
      <c r="X124" s="7"/>
    </row>
    <row r="125" spans="1:24" ht="15" customHeight="1" x14ac:dyDescent="0.2">
      <c r="A125" s="23"/>
      <c r="B125" s="105"/>
      <c r="C125" s="23"/>
      <c r="D125" s="36"/>
      <c r="E125" s="23"/>
      <c r="F125" s="36"/>
      <c r="G125" s="24"/>
      <c r="H125" s="106"/>
      <c r="I125" s="111"/>
      <c r="J125" s="96"/>
      <c r="K125" s="25" t="str">
        <f t="shared" si="1"/>
        <v>$</v>
      </c>
      <c r="L125" s="29"/>
      <c r="M125" s="29"/>
      <c r="N125" s="32"/>
      <c r="O125" s="32"/>
      <c r="P125" s="32"/>
      <c r="Q125" s="13"/>
      <c r="R125" s="13"/>
      <c r="U125" s="18"/>
      <c r="V125" s="18"/>
      <c r="W125" s="7"/>
      <c r="X125" s="7"/>
    </row>
    <row r="126" spans="1:24" ht="15" customHeight="1" x14ac:dyDescent="0.25">
      <c r="A126" s="30"/>
      <c r="B126" s="5"/>
      <c r="C126" s="31" t="s">
        <v>59</v>
      </c>
      <c r="D126" s="12"/>
      <c r="E126" s="31" t="s">
        <v>60</v>
      </c>
      <c r="F126" s="12"/>
      <c r="G126" s="24"/>
      <c r="H126" s="106"/>
      <c r="I126" s="111"/>
      <c r="J126" s="96"/>
      <c r="K126" s="25" t="str">
        <f t="shared" si="1"/>
        <v>$</v>
      </c>
      <c r="L126" s="29"/>
      <c r="M126" s="29"/>
      <c r="N126" s="32"/>
      <c r="O126" s="32"/>
      <c r="P126" s="32"/>
      <c r="Q126" s="13"/>
      <c r="R126" s="13"/>
      <c r="U126" s="18"/>
      <c r="V126" s="18"/>
      <c r="W126" s="7"/>
      <c r="X126" s="7"/>
    </row>
    <row r="127" spans="1:24" ht="15" customHeight="1" x14ac:dyDescent="0.2">
      <c r="A127" s="12"/>
      <c r="B127" s="5"/>
      <c r="C127" s="12"/>
      <c r="D127" s="12"/>
      <c r="E127" s="12"/>
      <c r="F127" s="12"/>
      <c r="G127" s="19"/>
      <c r="H127" s="19"/>
      <c r="I127" s="19"/>
      <c r="J127" s="19"/>
      <c r="K127" s="19"/>
      <c r="L127" s="29"/>
      <c r="M127" s="29"/>
      <c r="N127" s="32"/>
      <c r="O127" s="32"/>
      <c r="P127" s="32"/>
      <c r="Q127" s="13"/>
      <c r="R127" s="13"/>
      <c r="U127" s="18"/>
      <c r="V127" s="18"/>
      <c r="W127" s="7"/>
      <c r="X127" s="7"/>
    </row>
    <row r="128" spans="1:24" ht="15" customHeight="1" x14ac:dyDescent="0.25">
      <c r="A128" s="29"/>
      <c r="B128" s="29"/>
      <c r="C128" s="29"/>
      <c r="D128" s="29"/>
      <c r="E128" s="29"/>
      <c r="F128" s="29"/>
      <c r="G128" s="29"/>
      <c r="H128" s="29"/>
      <c r="I128" s="34" t="s">
        <v>58</v>
      </c>
      <c r="J128" s="12"/>
      <c r="K128" s="19">
        <f>SUM(K87:K126)</f>
        <v>0</v>
      </c>
      <c r="L128" s="32" t="s">
        <v>64</v>
      </c>
      <c r="M128" s="33" t="str">
        <f>IF(K128=O56,"","Total Services Expenses DOES NOT EQUAL Total Tournament Personnel List")</f>
        <v/>
      </c>
      <c r="N128" s="32"/>
      <c r="O128" s="32"/>
      <c r="P128" s="32"/>
      <c r="Q128" s="13"/>
      <c r="R128" s="13"/>
      <c r="U128" s="18"/>
      <c r="V128" s="18"/>
      <c r="W128" s="7"/>
      <c r="X128" s="7"/>
    </row>
    <row r="129" spans="1:24" ht="11.85" customHeight="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2"/>
      <c r="O129" s="32"/>
      <c r="P129" s="32"/>
      <c r="Q129" s="13"/>
      <c r="R129" s="13"/>
      <c r="U129" s="18"/>
      <c r="V129" s="18"/>
      <c r="W129" s="7"/>
      <c r="X129" s="7"/>
    </row>
    <row r="130" spans="1:24" ht="11.85" customHeight="1" x14ac:dyDescent="0.2">
      <c r="A130" s="29"/>
      <c r="B130" s="29"/>
      <c r="C130" s="29"/>
      <c r="D130" s="29"/>
      <c r="E130" s="29"/>
      <c r="F130" s="29"/>
      <c r="G130" s="206" t="s">
        <v>67</v>
      </c>
      <c r="H130" s="206"/>
      <c r="I130" s="206"/>
      <c r="J130" s="206"/>
      <c r="K130" s="206"/>
      <c r="L130" s="29"/>
      <c r="M130" s="29"/>
      <c r="N130" s="32"/>
      <c r="O130" s="32"/>
      <c r="P130" s="32"/>
      <c r="Q130" s="13"/>
      <c r="R130" s="13"/>
      <c r="U130" s="18"/>
      <c r="V130" s="18"/>
      <c r="W130" s="7"/>
      <c r="X130" s="7"/>
    </row>
    <row r="131" spans="1:24" ht="11.85" customHeight="1" thickBo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2"/>
    </row>
    <row r="132" spans="1:24" ht="11.85" customHeight="1" x14ac:dyDescent="0.2">
      <c r="A132" s="135" t="s">
        <v>15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7"/>
      <c r="P132" s="32"/>
    </row>
    <row r="133" spans="1:24" ht="11.85" customHeight="1" x14ac:dyDescent="0.2">
      <c r="A133" s="138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40"/>
      <c r="P133" s="32"/>
    </row>
    <row r="134" spans="1:24" ht="11.85" customHeight="1" x14ac:dyDescent="0.2">
      <c r="A134" s="138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40"/>
      <c r="P134" s="32"/>
    </row>
    <row r="135" spans="1:24" ht="11.85" customHeight="1" thickBot="1" x14ac:dyDescent="0.25">
      <c r="A135" s="141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3"/>
      <c r="P135" s="32"/>
    </row>
    <row r="136" spans="1:24" ht="11.85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2"/>
    </row>
    <row r="137" spans="1:24" ht="15" customHeight="1" x14ac:dyDescent="0.25">
      <c r="A137" s="108" t="s">
        <v>55</v>
      </c>
      <c r="B137" s="144"/>
      <c r="C137" s="144"/>
      <c r="D137" s="144"/>
      <c r="E137" s="144"/>
      <c r="F137" s="29"/>
      <c r="G137" s="29"/>
      <c r="H137" s="29"/>
      <c r="I137" s="108" t="s">
        <v>56</v>
      </c>
      <c r="J137" s="144"/>
      <c r="K137" s="144"/>
      <c r="L137" s="144"/>
      <c r="M137" s="144"/>
      <c r="N137" s="144"/>
      <c r="O137" s="29"/>
      <c r="P137" s="32"/>
    </row>
    <row r="138" spans="1:24" ht="6.95" customHeight="1" x14ac:dyDescent="0.2">
      <c r="A138" s="26"/>
      <c r="B138" s="29"/>
      <c r="C138" s="29"/>
      <c r="D138" s="29"/>
      <c r="E138" s="29"/>
      <c r="F138" s="29"/>
      <c r="G138" s="29"/>
      <c r="H138" s="29"/>
      <c r="I138" s="27"/>
      <c r="J138" s="29"/>
      <c r="K138" s="29"/>
      <c r="L138" s="29"/>
      <c r="M138" s="29"/>
      <c r="N138" s="29"/>
      <c r="O138" s="29"/>
      <c r="P138" s="32"/>
    </row>
    <row r="139" spans="1:24" ht="15" customHeight="1" x14ac:dyDescent="0.25">
      <c r="A139" s="108"/>
      <c r="B139" s="144"/>
      <c r="C139" s="144"/>
      <c r="D139" s="144"/>
      <c r="E139" s="144"/>
      <c r="F139" s="29"/>
      <c r="G139" s="29"/>
      <c r="H139" s="29"/>
      <c r="I139" s="108" t="s">
        <v>7</v>
      </c>
      <c r="J139" s="144"/>
      <c r="K139" s="144"/>
      <c r="L139" s="144"/>
      <c r="M139" s="144"/>
      <c r="N139" s="144"/>
      <c r="O139" s="29"/>
      <c r="P139" s="32"/>
    </row>
    <row r="140" spans="1:24" ht="6.95" customHeight="1" x14ac:dyDescent="0.2">
      <c r="A140" s="28"/>
      <c r="B140" s="29"/>
      <c r="C140" s="29"/>
      <c r="D140" s="29"/>
      <c r="E140" s="29"/>
      <c r="F140" s="29"/>
      <c r="G140" s="29"/>
      <c r="H140" s="29"/>
      <c r="I140" s="28"/>
      <c r="J140" s="29"/>
      <c r="K140" s="29"/>
      <c r="L140" s="29"/>
      <c r="M140" s="29"/>
      <c r="N140" s="29"/>
      <c r="O140" s="29"/>
      <c r="P140" s="32"/>
    </row>
    <row r="141" spans="1:24" ht="15" customHeight="1" x14ac:dyDescent="0.2">
      <c r="A141" s="27"/>
      <c r="B141" s="29"/>
      <c r="C141" s="29"/>
      <c r="D141" s="29"/>
      <c r="E141" s="29"/>
      <c r="F141" s="29"/>
      <c r="G141" s="29"/>
      <c r="H141" s="29"/>
      <c r="I141" s="26"/>
      <c r="J141" s="29"/>
      <c r="K141" s="29"/>
      <c r="L141" s="29"/>
      <c r="M141" s="29"/>
      <c r="N141" s="29"/>
      <c r="O141" s="29"/>
      <c r="P141" s="32"/>
    </row>
    <row r="142" spans="1:24" ht="15" customHeight="1" x14ac:dyDescent="0.25">
      <c r="A142" s="108" t="s">
        <v>11</v>
      </c>
      <c r="B142" s="144"/>
      <c r="C142" s="144"/>
      <c r="D142" s="144"/>
      <c r="E142" s="144"/>
      <c r="F142" s="29"/>
      <c r="G142" s="29"/>
      <c r="H142" s="29"/>
      <c r="I142" s="108" t="s">
        <v>13</v>
      </c>
      <c r="J142" s="144"/>
      <c r="K142" s="144"/>
      <c r="L142" s="144"/>
      <c r="M142" s="144"/>
      <c r="N142" s="144"/>
      <c r="O142" s="29"/>
      <c r="P142" s="32"/>
    </row>
    <row r="143" spans="1:24" ht="6.95" customHeight="1" x14ac:dyDescent="0.2">
      <c r="A143" s="26"/>
      <c r="B143" s="29"/>
      <c r="C143" s="29"/>
      <c r="D143" s="29"/>
      <c r="E143" s="29"/>
      <c r="F143" s="29"/>
      <c r="G143" s="29"/>
      <c r="H143" s="29"/>
      <c r="I143" s="27"/>
      <c r="J143" s="29"/>
      <c r="K143" s="29"/>
      <c r="L143" s="29"/>
      <c r="M143" s="29"/>
      <c r="N143" s="29"/>
      <c r="O143" s="29"/>
      <c r="P143" s="32"/>
    </row>
    <row r="144" spans="1:24" ht="15" customHeight="1" x14ac:dyDescent="0.25">
      <c r="A144" s="108" t="s">
        <v>12</v>
      </c>
      <c r="B144" s="144"/>
      <c r="C144" s="144"/>
      <c r="D144" s="144"/>
      <c r="E144" s="144"/>
      <c r="F144" s="29"/>
      <c r="G144" s="29"/>
      <c r="H144" s="29"/>
      <c r="I144" s="108" t="s">
        <v>20</v>
      </c>
      <c r="J144" s="144"/>
      <c r="K144" s="144"/>
      <c r="L144" s="144"/>
      <c r="M144" s="144"/>
      <c r="N144" s="144"/>
      <c r="O144" s="29"/>
      <c r="P144" s="32"/>
    </row>
    <row r="145" spans="1:16" ht="6.95" customHeight="1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2"/>
    </row>
    <row r="146" spans="1:16" ht="15" customHeight="1" x14ac:dyDescent="0.25">
      <c r="A146" s="145" t="s">
        <v>137</v>
      </c>
      <c r="B146" s="145"/>
      <c r="C146" s="144"/>
      <c r="D146" s="144"/>
      <c r="E146" s="144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2"/>
    </row>
    <row r="147" spans="1:16" ht="11.85" customHeight="1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32"/>
    </row>
    <row r="148" spans="1:16" ht="11.8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2"/>
    </row>
    <row r="149" spans="1:16" ht="11.85" customHeight="1" x14ac:dyDescent="0.2">
      <c r="A149" s="131" t="s">
        <v>14</v>
      </c>
      <c r="B149" s="132"/>
      <c r="C149" s="132"/>
      <c r="D149" s="132"/>
      <c r="E149" s="132"/>
      <c r="F149" s="132"/>
      <c r="G149" s="70"/>
      <c r="H149" s="29"/>
      <c r="I149" s="131" t="s">
        <v>139</v>
      </c>
      <c r="J149" s="132"/>
      <c r="K149" s="132"/>
      <c r="L149" s="133"/>
      <c r="M149" s="133"/>
      <c r="N149" s="133"/>
      <c r="O149" s="29"/>
      <c r="P149" s="32"/>
    </row>
    <row r="150" spans="1:16" ht="11.8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32"/>
    </row>
    <row r="151" spans="1:16" ht="11.85" customHeight="1" x14ac:dyDescent="0.2">
      <c r="A151" s="131" t="s">
        <v>138</v>
      </c>
      <c r="B151" s="132"/>
      <c r="C151" s="132"/>
      <c r="D151" s="132"/>
      <c r="E151" s="132"/>
      <c r="F151" s="29"/>
      <c r="G151" s="70"/>
      <c r="H151" s="29"/>
      <c r="I151" s="131" t="s">
        <v>141</v>
      </c>
      <c r="J151" s="131"/>
      <c r="K151" s="131"/>
      <c r="L151" s="131"/>
      <c r="M151" s="131"/>
      <c r="N151" s="131"/>
      <c r="O151" s="29"/>
      <c r="P151" s="32"/>
    </row>
    <row r="152" spans="1:16" ht="11.8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131" t="s">
        <v>140</v>
      </c>
      <c r="J152" s="132"/>
      <c r="K152" s="132"/>
      <c r="L152" s="132"/>
      <c r="M152" s="132"/>
      <c r="N152" s="29"/>
      <c r="O152" s="29"/>
      <c r="P152" s="32"/>
    </row>
    <row r="153" spans="1:16" ht="11.8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32"/>
    </row>
    <row r="154" spans="1:16" ht="15.75" customHeight="1" x14ac:dyDescent="0.2">
      <c r="A154" s="155" t="s">
        <v>132</v>
      </c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32"/>
    </row>
    <row r="155" spans="1:16" ht="11.85" customHeight="1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32"/>
    </row>
    <row r="156" spans="1:16" ht="15" customHeight="1" x14ac:dyDescent="0.25">
      <c r="A156" s="104" t="s">
        <v>142</v>
      </c>
      <c r="B156" s="152" t="s">
        <v>49</v>
      </c>
      <c r="C156" s="152"/>
      <c r="D156" s="134">
        <f>G56</f>
        <v>0</v>
      </c>
      <c r="E156" s="134"/>
      <c r="F156" s="134"/>
      <c r="G156" s="149" t="s">
        <v>148</v>
      </c>
      <c r="H156" s="149"/>
      <c r="I156" s="149"/>
      <c r="J156" s="149"/>
      <c r="K156" s="149"/>
      <c r="L156" s="134">
        <f>O27</f>
        <v>0</v>
      </c>
      <c r="M156" s="134"/>
      <c r="N156" s="134"/>
      <c r="O156" s="29"/>
      <c r="P156" s="32"/>
    </row>
    <row r="157" spans="1:16" ht="15" customHeight="1" x14ac:dyDescent="0.2">
      <c r="A157" s="12"/>
      <c r="B157" s="109"/>
      <c r="C157" s="109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29"/>
      <c r="P157" s="32"/>
    </row>
    <row r="158" spans="1:16" ht="15" customHeight="1" x14ac:dyDescent="0.2">
      <c r="A158" s="12"/>
      <c r="B158" s="152" t="s">
        <v>143</v>
      </c>
      <c r="C158" s="152"/>
      <c r="D158" s="134">
        <f>O56</f>
        <v>0</v>
      </c>
      <c r="E158" s="134"/>
      <c r="F158" s="134"/>
      <c r="G158" s="149" t="s">
        <v>131</v>
      </c>
      <c r="H158" s="149"/>
      <c r="I158" s="149"/>
      <c r="J158" s="149"/>
      <c r="K158" s="149"/>
      <c r="L158" s="134">
        <f>SUM(D156:D160)</f>
        <v>0</v>
      </c>
      <c r="M158" s="134"/>
      <c r="N158" s="134"/>
      <c r="O158" s="29"/>
      <c r="P158" s="32"/>
    </row>
    <row r="159" spans="1:16" ht="15" customHeight="1" x14ac:dyDescent="0.2">
      <c r="A159" s="12"/>
      <c r="B159" s="109"/>
      <c r="C159" s="10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29"/>
      <c r="P159" s="32"/>
    </row>
    <row r="160" spans="1:16" ht="15" customHeight="1" x14ac:dyDescent="0.25">
      <c r="A160" s="12"/>
      <c r="B160" s="152" t="s">
        <v>144</v>
      </c>
      <c r="C160" s="152"/>
      <c r="D160" s="134">
        <f>G72</f>
        <v>0</v>
      </c>
      <c r="E160" s="134"/>
      <c r="F160" s="134"/>
      <c r="G160" s="150" t="s">
        <v>150</v>
      </c>
      <c r="H160" s="150"/>
      <c r="I160" s="150"/>
      <c r="J160" s="150"/>
      <c r="K160" s="150"/>
      <c r="L160" s="134">
        <f>L156-L158</f>
        <v>0</v>
      </c>
      <c r="M160" s="151"/>
      <c r="N160" s="151"/>
      <c r="O160" s="29"/>
      <c r="P160" s="32"/>
    </row>
    <row r="161" spans="1:16" ht="15" customHeight="1" x14ac:dyDescent="0.25">
      <c r="A161" s="12"/>
      <c r="B161" s="112"/>
      <c r="C161" s="112"/>
      <c r="D161" s="114"/>
      <c r="E161" s="114"/>
      <c r="F161" s="114"/>
      <c r="G161" s="34"/>
      <c r="H161" s="34"/>
      <c r="I161" s="34"/>
      <c r="J161" s="34"/>
      <c r="K161" s="34"/>
      <c r="L161" s="114"/>
      <c r="M161" s="115"/>
      <c r="N161" s="115"/>
      <c r="O161" s="29"/>
      <c r="P161" s="32"/>
    </row>
    <row r="162" spans="1:16" ht="15" customHeight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130" t="s">
        <v>149</v>
      </c>
      <c r="L162" s="130"/>
      <c r="M162" s="130"/>
      <c r="N162" s="130"/>
      <c r="O162" s="130"/>
      <c r="P162" s="32"/>
    </row>
    <row r="163" spans="1:16" ht="15" customHeight="1" x14ac:dyDescent="0.2">
      <c r="A163" s="153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32"/>
    </row>
    <row r="164" spans="1:16" ht="11.85" customHeight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2"/>
    </row>
    <row r="165" spans="1:16" ht="11.85" customHeight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32"/>
    </row>
    <row r="166" spans="1:16" ht="11.85" customHeight="1" x14ac:dyDescent="0.2">
      <c r="A166" s="110" t="s">
        <v>145</v>
      </c>
      <c r="B166" s="148"/>
      <c r="C166" s="148"/>
      <c r="D166" s="148"/>
      <c r="E166" s="148"/>
      <c r="F166" s="148"/>
      <c r="G166" s="29"/>
      <c r="H166" s="29"/>
      <c r="I166" s="110" t="s">
        <v>136</v>
      </c>
      <c r="J166" s="147"/>
      <c r="K166" s="147"/>
      <c r="L166" s="147"/>
      <c r="M166" s="147"/>
      <c r="N166" s="147"/>
      <c r="O166" s="29"/>
      <c r="P166" s="32"/>
    </row>
  </sheetData>
  <sheetProtection algorithmName="SHA-512" hashValue="PtBGEgw7PICd1adst7X+wAyp+Na/dHGOPaZwr8+6xE0WTW4F+HhwY7F6taP7Hbrb+wl6JQeyJ4rbaZ9m3SJwLw==" saltValue="qdN0YwUZTWHtOLvM8qs6og==" spinCount="100000" sheet="1" objects="1" scenarios="1"/>
  <protectedRanges>
    <protectedRange sqref="C8:E12" name="Top of tab1"/>
    <protectedRange sqref="E20:E22 E25 E29:F29 E31:E32 I31:I32 G31:G32 G39:G40 I39:I40 E33:I37 E39:E40 E41:I41 E43:E44 I43:I44 G43:G44 L28:L29 N28:N29 E27:E28" name="Adult tickets"/>
    <protectedRange sqref="A134 A132 B132:I134" name="Top of tab_2"/>
    <protectedRange sqref="A137:A144" name="Top of tab_3"/>
    <protectedRange sqref="I137:I144" name="Top of tab_5"/>
  </protectedRanges>
  <dataConsolidate/>
  <mergeCells count="98">
    <mergeCell ref="A74:C74"/>
    <mergeCell ref="A75:C75"/>
    <mergeCell ref="A76:C76"/>
    <mergeCell ref="A77:C77"/>
    <mergeCell ref="K76:M76"/>
    <mergeCell ref="A78:C78"/>
    <mergeCell ref="A79:C79"/>
    <mergeCell ref="G130:K130"/>
    <mergeCell ref="A82:K82"/>
    <mergeCell ref="I79:M79"/>
    <mergeCell ref="I80:M80"/>
    <mergeCell ref="A80:C80"/>
    <mergeCell ref="A66:C66"/>
    <mergeCell ref="I66:K66"/>
    <mergeCell ref="A67:C67"/>
    <mergeCell ref="I67:K67"/>
    <mergeCell ref="A68:C68"/>
    <mergeCell ref="I68:K68"/>
    <mergeCell ref="I69:K69"/>
    <mergeCell ref="I70:K70"/>
    <mergeCell ref="I71:K71"/>
    <mergeCell ref="A72:E72"/>
    <mergeCell ref="I72:K72"/>
    <mergeCell ref="G45:I45"/>
    <mergeCell ref="K49:M49"/>
    <mergeCell ref="K51:M51"/>
    <mergeCell ref="A54:O54"/>
    <mergeCell ref="A61:C61"/>
    <mergeCell ref="A15:O15"/>
    <mergeCell ref="A17:E17"/>
    <mergeCell ref="M20:O20"/>
    <mergeCell ref="A22:E22"/>
    <mergeCell ref="M25:O25"/>
    <mergeCell ref="A25:B25"/>
    <mergeCell ref="A3:C3"/>
    <mergeCell ref="C5:E5"/>
    <mergeCell ref="J10:L10"/>
    <mergeCell ref="C12:E12"/>
    <mergeCell ref="C10:E10"/>
    <mergeCell ref="J8:L8"/>
    <mergeCell ref="C6:M6"/>
    <mergeCell ref="D3:G3"/>
    <mergeCell ref="F5:K5"/>
    <mergeCell ref="I3:N3"/>
    <mergeCell ref="C8:E8"/>
    <mergeCell ref="H8:I8"/>
    <mergeCell ref="H10:I10"/>
    <mergeCell ref="H12:I12"/>
    <mergeCell ref="J12:L12"/>
    <mergeCell ref="B156:C156"/>
    <mergeCell ref="A154:O154"/>
    <mergeCell ref="G156:K156"/>
    <mergeCell ref="L156:N156"/>
    <mergeCell ref="Q56:R59"/>
    <mergeCell ref="A58:C58"/>
    <mergeCell ref="A59:C59"/>
    <mergeCell ref="A60:C60"/>
    <mergeCell ref="A56:E56"/>
    <mergeCell ref="I56:M56"/>
    <mergeCell ref="A57:C57"/>
    <mergeCell ref="A62:C62"/>
    <mergeCell ref="A63:C63"/>
    <mergeCell ref="A64:C64"/>
    <mergeCell ref="A65:C65"/>
    <mergeCell ref="A69:C69"/>
    <mergeCell ref="J137:N137"/>
    <mergeCell ref="J142:N142"/>
    <mergeCell ref="J144:N144"/>
    <mergeCell ref="A151:E151"/>
    <mergeCell ref="I152:M152"/>
    <mergeCell ref="I151:N151"/>
    <mergeCell ref="J166:N166"/>
    <mergeCell ref="B166:F166"/>
    <mergeCell ref="G158:K158"/>
    <mergeCell ref="L158:N158"/>
    <mergeCell ref="G160:K160"/>
    <mergeCell ref="L160:N160"/>
    <mergeCell ref="D158:F158"/>
    <mergeCell ref="D160:F160"/>
    <mergeCell ref="B158:C158"/>
    <mergeCell ref="B160:C160"/>
    <mergeCell ref="A163:O163"/>
    <mergeCell ref="A27:B27"/>
    <mergeCell ref="M27:N27"/>
    <mergeCell ref="K162:O162"/>
    <mergeCell ref="A149:F149"/>
    <mergeCell ref="I149:K149"/>
    <mergeCell ref="L149:N149"/>
    <mergeCell ref="D156:F156"/>
    <mergeCell ref="A132:O135"/>
    <mergeCell ref="B139:E139"/>
    <mergeCell ref="J139:N139"/>
    <mergeCell ref="A146:B146"/>
    <mergeCell ref="C146:E146"/>
    <mergeCell ref="B137:E137"/>
    <mergeCell ref="B142:E142"/>
    <mergeCell ref="B144:E144"/>
    <mergeCell ref="H73:K73"/>
  </mergeCells>
  <phoneticPr fontId="0" type="noConversion"/>
  <dataValidations count="1">
    <dataValidation type="list" allowBlank="1" showInputMessage="1" showErrorMessage="1" errorTitle="Select from the drop-down list" error="Please select the ticket color from the drop-down list provided." sqref="E32 E44 E40" xr:uid="{2995F7F5-6A86-4EBE-AD61-DB288FFE7FCA}">
      <formula1>#REF!</formula1>
    </dataValidation>
  </dataValidations>
  <pageMargins left="0.5" right="0.25" top="0.25" bottom="0.25" header="0.25" footer="0"/>
  <pageSetup scale="41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7576D90-5F03-475E-B68D-80A2C6925AB5}">
          <x14:formula1>
            <xm:f>'Drop Sheet'!$I$2:$I$4</xm:f>
          </x14:formula1>
          <xm:sqref>J8:L8</xm:sqref>
        </x14:dataValidation>
        <x14:dataValidation type="list" allowBlank="1" showInputMessage="1" showErrorMessage="1" xr:uid="{310B80FD-C661-444C-AD8B-300E76A697D2}">
          <x14:formula1>
            <xm:f>'Drop Sheet'!$A$2:$A$7</xm:f>
          </x14:formula1>
          <xm:sqref>C5:E5</xm:sqref>
        </x14:dataValidation>
        <x14:dataValidation type="list" allowBlank="1" showInputMessage="1" showErrorMessage="1" xr:uid="{9C30E496-B3B8-410E-BBBB-D7970A4B5110}">
          <x14:formula1>
            <xm:f>'Drop Sheet'!$G$2:$G$4</xm:f>
          </x14:formula1>
          <xm:sqref>J12:L12</xm:sqref>
        </x14:dataValidation>
        <x14:dataValidation type="list" allowBlank="1" showInputMessage="1" showErrorMessage="1" xr:uid="{32861EA6-1C9B-4E1E-A408-8A658B2A59EA}">
          <x14:formula1>
            <xm:f>'Drop Sheet'!$E$2:$E$4</xm:f>
          </x14:formula1>
          <xm:sqref>C8:E8</xm:sqref>
        </x14:dataValidation>
        <x14:dataValidation type="list" allowBlank="1" showInputMessage="1" showErrorMessage="1" xr:uid="{DF41313D-0D35-49FC-800A-FB1DAC107C63}">
          <x14:formula1>
            <xm:f>'Drop Sheet'!$O$2</xm:f>
          </x14:formula1>
          <xm:sqref>C41 C43 C39 C33 C35 C37 C31</xm:sqref>
        </x14:dataValidation>
        <x14:dataValidation type="list" allowBlank="1" showInputMessage="1" showErrorMessage="1" errorTitle="Select from the drop-down list" error="Please select the ticket color from the drop-down list provided." xr:uid="{867E9083-2CEC-43F2-91B9-35586C6A54D0}">
          <x14:formula1>
            <xm:f>'Drop Sheet'!$Q$2:$Q$11</xm:f>
          </x14:formula1>
          <xm:sqref>E39 E35 E33 E41 E37 E43 E31</xm:sqref>
        </x14:dataValidation>
        <x14:dataValidation type="list" allowBlank="1" showInputMessage="1" showErrorMessage="1" xr:uid="{3A1E01FC-D914-4EE2-A359-5048C9F7E568}">
          <x14:formula1>
            <xm:f>'Drop Sheet'!$M$3</xm:f>
          </x14:formula1>
          <xm:sqref>A31 A33 A35 A41 A37 A39 A43</xm:sqref>
        </x14:dataValidation>
        <x14:dataValidation type="list" allowBlank="1" showInputMessage="1" showErrorMessage="1" xr:uid="{416B707F-2851-4702-9880-40BC99EED500}">
          <x14:formula1>
            <xm:f>'Drop Sheet'!$C$2:$C$3</xm:f>
          </x14:formula1>
          <xm:sqref>G149 G151</xm:sqref>
        </x14:dataValidation>
        <x14:dataValidation type="list" allowBlank="1" showInputMessage="1" showErrorMessage="1" xr:uid="{454D8261-9567-402A-850F-59C3B9E9E24A}">
          <x14:formula1>
            <xm:f>'Drop Sheet'!$K$2:$K$9</xm:f>
          </x14:formula1>
          <xm:sqref>J10:L10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6BC0-0C9E-4E0F-AE79-E05D65756B20}">
  <dimension ref="A1:Q23"/>
  <sheetViews>
    <sheetView workbookViewId="0">
      <selection activeCell="M16" sqref="M16"/>
    </sheetView>
  </sheetViews>
  <sheetFormatPr defaultColWidth="8.6640625" defaultRowHeight="15" x14ac:dyDescent="0.2"/>
  <cols>
    <col min="1" max="1" width="17.6640625" customWidth="1"/>
    <col min="2" max="2" width="3.6640625" customWidth="1"/>
    <col min="4" max="4" width="3.6640625" customWidth="1"/>
    <col min="5" max="5" width="14.5546875" customWidth="1"/>
    <col min="6" max="6" width="3.6640625" customWidth="1"/>
    <col min="7" max="7" width="15.33203125" customWidth="1"/>
    <col min="8" max="8" width="3.6640625" customWidth="1"/>
    <col min="9" max="9" width="10.5546875" customWidth="1"/>
    <col min="10" max="10" width="3.6640625" customWidth="1"/>
    <col min="11" max="11" width="10.109375" customWidth="1"/>
    <col min="12" max="12" width="3.6640625" customWidth="1"/>
    <col min="13" max="13" width="9.6640625" customWidth="1"/>
    <col min="14" max="14" width="3.6640625" customWidth="1"/>
    <col min="16" max="16" width="3.6640625" customWidth="1"/>
    <col min="17" max="17" width="10.109375" customWidth="1"/>
  </cols>
  <sheetData>
    <row r="1" spans="1:17" ht="15.75" x14ac:dyDescent="0.25">
      <c r="A1" s="57" t="s">
        <v>84</v>
      </c>
      <c r="B1" s="57"/>
      <c r="C1" s="57" t="s">
        <v>85</v>
      </c>
      <c r="D1" s="57"/>
      <c r="E1" s="57" t="s">
        <v>86</v>
      </c>
      <c r="F1" s="57"/>
      <c r="G1" s="57" t="s">
        <v>87</v>
      </c>
      <c r="H1" s="57"/>
      <c r="I1" s="57" t="s">
        <v>88</v>
      </c>
      <c r="J1" s="57"/>
      <c r="K1" s="57" t="s">
        <v>89</v>
      </c>
      <c r="L1" s="57"/>
      <c r="M1" s="57" t="s">
        <v>90</v>
      </c>
      <c r="N1" s="57"/>
      <c r="O1" s="57" t="s">
        <v>91</v>
      </c>
      <c r="P1" s="57"/>
      <c r="Q1" s="57" t="s">
        <v>92</v>
      </c>
    </row>
    <row r="2" spans="1:17" ht="15.75" x14ac:dyDescent="0.25">
      <c r="A2" s="10" t="s">
        <v>93</v>
      </c>
      <c r="B2" s="11"/>
      <c r="C2" s="58" t="s">
        <v>23</v>
      </c>
      <c r="E2" s="10" t="s">
        <v>94</v>
      </c>
      <c r="G2" s="10" t="s">
        <v>28</v>
      </c>
      <c r="I2" s="10" t="s">
        <v>95</v>
      </c>
      <c r="K2" s="36" t="s">
        <v>57</v>
      </c>
      <c r="M2" s="10" t="s">
        <v>96</v>
      </c>
      <c r="O2" s="10" t="s">
        <v>77</v>
      </c>
      <c r="Q2" s="10" t="s">
        <v>78</v>
      </c>
    </row>
    <row r="3" spans="1:17" ht="15.75" x14ac:dyDescent="0.25">
      <c r="A3" s="10" t="s">
        <v>97</v>
      </c>
      <c r="B3" s="11"/>
      <c r="C3" s="58" t="s">
        <v>24</v>
      </c>
      <c r="E3" s="10" t="s">
        <v>98</v>
      </c>
      <c r="G3" s="10"/>
      <c r="I3" s="10" t="s">
        <v>99</v>
      </c>
      <c r="K3" s="36" t="s">
        <v>63</v>
      </c>
      <c r="M3" s="10" t="s">
        <v>76</v>
      </c>
      <c r="O3" s="10" t="s">
        <v>100</v>
      </c>
      <c r="Q3" s="10" t="s">
        <v>101</v>
      </c>
    </row>
    <row r="4" spans="1:17" ht="15.75" x14ac:dyDescent="0.25">
      <c r="A4" s="10" t="s">
        <v>17</v>
      </c>
      <c r="B4" s="11"/>
      <c r="C4" s="59"/>
      <c r="E4" s="10" t="s">
        <v>106</v>
      </c>
      <c r="G4" s="10" t="s">
        <v>130</v>
      </c>
      <c r="I4" s="10" t="s">
        <v>103</v>
      </c>
      <c r="K4" s="36" t="s">
        <v>159</v>
      </c>
      <c r="O4" s="10"/>
      <c r="Q4" s="10" t="s">
        <v>104</v>
      </c>
    </row>
    <row r="5" spans="1:17" ht="15.75" x14ac:dyDescent="0.25">
      <c r="A5" s="10" t="s">
        <v>105</v>
      </c>
      <c r="B5" s="11"/>
      <c r="E5" s="10" t="s">
        <v>102</v>
      </c>
      <c r="K5" s="36"/>
      <c r="Q5" s="10" t="s">
        <v>107</v>
      </c>
    </row>
    <row r="6" spans="1:17" ht="15.75" x14ac:dyDescent="0.25">
      <c r="A6" s="10" t="s">
        <v>108</v>
      </c>
      <c r="B6" s="11"/>
      <c r="E6" s="10" t="s">
        <v>109</v>
      </c>
      <c r="K6" s="36" t="s">
        <v>160</v>
      </c>
      <c r="Q6" s="10" t="s">
        <v>110</v>
      </c>
    </row>
    <row r="7" spans="1:17" ht="15.75" x14ac:dyDescent="0.25">
      <c r="A7" s="10" t="s">
        <v>111</v>
      </c>
      <c r="B7" s="11"/>
      <c r="K7" s="36" t="s">
        <v>161</v>
      </c>
      <c r="Q7" s="10" t="s">
        <v>112</v>
      </c>
    </row>
    <row r="8" spans="1:17" x14ac:dyDescent="0.2">
      <c r="K8" s="36" t="s">
        <v>162</v>
      </c>
      <c r="Q8" s="10" t="s">
        <v>113</v>
      </c>
    </row>
    <row r="9" spans="1:17" x14ac:dyDescent="0.2">
      <c r="E9" s="10" t="s">
        <v>114</v>
      </c>
      <c r="K9" s="36" t="s">
        <v>66</v>
      </c>
      <c r="Q9" s="10" t="s">
        <v>115</v>
      </c>
    </row>
    <row r="10" spans="1:17" x14ac:dyDescent="0.2">
      <c r="E10" s="10" t="s">
        <v>116</v>
      </c>
      <c r="Q10" s="10" t="s">
        <v>117</v>
      </c>
    </row>
    <row r="11" spans="1:17" ht="15.75" x14ac:dyDescent="0.25">
      <c r="E11" s="10" t="s">
        <v>118</v>
      </c>
      <c r="I11" s="60" t="s">
        <v>119</v>
      </c>
      <c r="Q11" s="10" t="s">
        <v>120</v>
      </c>
    </row>
    <row r="12" spans="1:17" x14ac:dyDescent="0.2">
      <c r="E12" s="10" t="s">
        <v>121</v>
      </c>
      <c r="I12" s="61">
        <v>300</v>
      </c>
    </row>
    <row r="13" spans="1:17" x14ac:dyDescent="0.2">
      <c r="E13" s="10" t="s">
        <v>122</v>
      </c>
      <c r="I13" s="61">
        <v>500</v>
      </c>
    </row>
    <row r="14" spans="1:17" x14ac:dyDescent="0.2">
      <c r="E14" s="10" t="s">
        <v>123</v>
      </c>
    </row>
    <row r="15" spans="1:17" x14ac:dyDescent="0.2">
      <c r="E15" s="10" t="s">
        <v>124</v>
      </c>
    </row>
    <row r="18" spans="5:5" x14ac:dyDescent="0.2">
      <c r="E18" s="10" t="s">
        <v>125</v>
      </c>
    </row>
    <row r="19" spans="5:5" x14ac:dyDescent="0.2">
      <c r="E19" s="10" t="s">
        <v>126</v>
      </c>
    </row>
    <row r="20" spans="5:5" x14ac:dyDescent="0.2">
      <c r="E20" s="10" t="s">
        <v>127</v>
      </c>
    </row>
    <row r="21" spans="5:5" x14ac:dyDescent="0.2">
      <c r="E21" s="10" t="s">
        <v>128</v>
      </c>
    </row>
    <row r="22" spans="5:5" x14ac:dyDescent="0.2">
      <c r="E22" s="10" t="s">
        <v>106</v>
      </c>
    </row>
    <row r="23" spans="5:5" x14ac:dyDescent="0.2">
      <c r="E23" s="1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Mark McGuire</cp:lastModifiedBy>
  <cp:lastPrinted>2024-08-26T00:55:23Z</cp:lastPrinted>
  <dcterms:created xsi:type="dcterms:W3CDTF">2001-04-20T18:50:30Z</dcterms:created>
  <dcterms:modified xsi:type="dcterms:W3CDTF">2025-09-05T18:19:22Z</dcterms:modified>
</cp:coreProperties>
</file>