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nne\Documents\clean desktop\NWDAB 21-22\financials\winter-2022\"/>
    </mc:Choice>
  </mc:AlternateContent>
  <xr:revisionPtr revIDLastSave="0" documentId="8_{4AA657A3-4E54-4510-AA2B-F6691DE78D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pense Worksheet" sheetId="14" r:id="rId1"/>
    <sheet name="Final Report" sheetId="1" r:id="rId2"/>
  </sheets>
  <definedNames>
    <definedName name="LEVEL">#REF!</definedName>
    <definedName name="_xlnm.Print_Area" localSheetId="1">'Final Report'!$A$5:$I$74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9" i="14" l="1"/>
  <c r="K69" i="14" s="1"/>
  <c r="I70" i="14"/>
  <c r="K70" i="14" s="1"/>
  <c r="I31" i="1"/>
  <c r="B31" i="1"/>
  <c r="B33" i="1"/>
  <c r="B29" i="1"/>
  <c r="F29" i="1"/>
  <c r="I29" i="1"/>
  <c r="G46" i="1" l="1"/>
  <c r="G42" i="1"/>
  <c r="I54" i="1" l="1"/>
  <c r="B6" i="1"/>
  <c r="B5" i="14"/>
  <c r="I61" i="1" l="1"/>
  <c r="J50" i="1" l="1"/>
  <c r="I50" i="1"/>
</calcChain>
</file>

<file path=xl/sharedStrings.xml><?xml version="1.0" encoding="utf-8"?>
<sst xmlns="http://schemas.openxmlformats.org/spreadsheetml/2006/main" count="109" uniqueCount="85">
  <si>
    <t>Disbursements</t>
  </si>
  <si>
    <t>Amount</t>
  </si>
  <si>
    <t>First Name</t>
  </si>
  <si>
    <t>Last Name</t>
  </si>
  <si>
    <t xml:space="preserve">Reviewed by:  </t>
  </si>
  <si>
    <t xml:space="preserve">Date:  </t>
  </si>
  <si>
    <t xml:space="preserve"> </t>
  </si>
  <si>
    <t>Were personnel paid through school district payroll?</t>
  </si>
  <si>
    <t>If yes, school district is responsible for reporting wages on W-2.  If no, school</t>
  </si>
  <si>
    <t>OPERATING EXPENSES</t>
  </si>
  <si>
    <t xml:space="preserve">Sport: </t>
  </si>
  <si>
    <t xml:space="preserve">Division: </t>
  </si>
  <si>
    <t xml:space="preserve">Manager: </t>
  </si>
  <si>
    <t xml:space="preserve">Location: </t>
  </si>
  <si>
    <t>For OHSAA use only</t>
  </si>
  <si>
    <t xml:space="preserve">Manager's Name: </t>
  </si>
  <si>
    <t xml:space="preserve">Business Phone: </t>
  </si>
  <si>
    <t xml:space="preserve">Email Address: </t>
  </si>
  <si>
    <t>Are tournament funds being run through the school district treasury?</t>
  </si>
  <si>
    <r>
      <t xml:space="preserve">district is responsible for issuing 1099.  In either case, Personnel is </t>
    </r>
    <r>
      <rPr>
        <b/>
        <sz val="12"/>
        <rFont val="Arial"/>
        <family val="2"/>
      </rPr>
      <t>not required</t>
    </r>
    <r>
      <rPr>
        <sz val="12"/>
        <rFont val="Arial"/>
        <family val="2"/>
      </rPr>
      <t>.</t>
    </r>
  </si>
  <si>
    <t xml:space="preserve">Game Date: </t>
  </si>
  <si>
    <t>Both questions below must be answered with a "Yes" or "No"</t>
  </si>
  <si>
    <t xml:space="preserve">If no, what type of account was used: </t>
  </si>
  <si>
    <t>This financial report is a true and accurate report of the financial activity of the tournament and site listed.  It has been completed according to the instructions provided by  the OHSAA.  I understand that failure to complete the report completely, accurately and according to the instructions provided could result in not being provided an opportunity to host a tournament event for the OHSAA or other such penalties as may be consistent with the OHSAA Constitution and Bylaws.</t>
  </si>
  <si>
    <t>Date Report was completed</t>
  </si>
  <si>
    <t>Permit #</t>
  </si>
  <si>
    <t>FLAT FEE--see regulations</t>
  </si>
  <si>
    <t>District Athletic Board</t>
  </si>
  <si>
    <t>OFFICIALS</t>
  </si>
  <si>
    <t>CENTRAL</t>
  </si>
  <si>
    <t>EAST</t>
  </si>
  <si>
    <t>NORTHEAST</t>
  </si>
  <si>
    <t>NORTHWEST</t>
  </si>
  <si>
    <t>SOUHTEAST</t>
  </si>
  <si>
    <t>SOUTHWEST</t>
  </si>
  <si>
    <t>OHSAA</t>
  </si>
  <si>
    <t>SOFTBALL</t>
  </si>
  <si>
    <t>VOLLEYBALL</t>
  </si>
  <si>
    <t>BOYS</t>
  </si>
  <si>
    <t>GIRLS</t>
  </si>
  <si>
    <t>Gender:</t>
  </si>
  <si>
    <t>Complete the HIGHLIGHTED AREAS of this tab</t>
  </si>
  <si>
    <t>Most of this section will be automatically populated from the information on the Worksheet tab.</t>
  </si>
  <si>
    <t>Includes facility use fee listed in site</t>
  </si>
  <si>
    <t>agreeement, staffing fee, payroll/pension</t>
  </si>
  <si>
    <t xml:space="preserve">benefits, treasurers office fee and </t>
  </si>
  <si>
    <t xml:space="preserve">Other Phone: </t>
  </si>
  <si>
    <t>postage to return unsold tickets</t>
  </si>
  <si>
    <t>I  (1)</t>
  </si>
  <si>
    <t>II  (2)</t>
  </si>
  <si>
    <t>III  (3)</t>
  </si>
  <si>
    <t>YES</t>
  </si>
  <si>
    <t>NO</t>
  </si>
  <si>
    <r>
      <t>Net Due   to  /  (</t>
    </r>
    <r>
      <rPr>
        <b/>
        <sz val="18"/>
        <color rgb="FFFF0000"/>
        <rFont val="Arial"/>
        <family val="2"/>
      </rPr>
      <t xml:space="preserve"> from</t>
    </r>
    <r>
      <rPr>
        <b/>
        <sz val="18"/>
        <rFont val="Arial"/>
        <family val="2"/>
      </rPr>
      <t xml:space="preserve"> )   District Board</t>
    </r>
  </si>
  <si>
    <t>EXTRAORDINARY EXPENSES</t>
  </si>
  <si>
    <r>
      <t xml:space="preserve">Includes SWORN, UNIFORMED SECURITY. All extraordinary expenses </t>
    </r>
    <r>
      <rPr>
        <b/>
        <i/>
        <u/>
        <sz val="14"/>
        <rFont val="Arial"/>
        <family val="2"/>
      </rPr>
      <t>must have prior written approval of DAB treasurer.</t>
    </r>
  </si>
  <si>
    <t>TENNIS</t>
  </si>
  <si>
    <t>HIDDEN</t>
  </si>
  <si>
    <t xml:space="preserve">Games Date: </t>
  </si>
  <si>
    <t xml:space="preserve">Level: </t>
  </si>
  <si>
    <t>Level:</t>
  </si>
  <si>
    <t>DISTRICT</t>
  </si>
  <si>
    <t>WRESTLING</t>
  </si>
  <si>
    <t>SWIMMING &amp; DIVING</t>
  </si>
  <si>
    <t>BOTH</t>
  </si>
  <si>
    <t>Arbiter Game #</t>
  </si>
  <si>
    <t>EXTRAORDINARY  EXPENSES</t>
  </si>
  <si>
    <t>SWIMMING</t>
  </si>
  <si>
    <t xml:space="preserve">DIVING </t>
  </si>
  <si>
    <t>DIVING</t>
  </si>
  <si>
    <t>I(1)</t>
  </si>
  <si>
    <t>II(2)</t>
  </si>
  <si>
    <t>III(3)</t>
  </si>
  <si>
    <t xml:space="preserve">SWIMMING </t>
  </si>
  <si>
    <t>Extraordinary Expenses</t>
  </si>
  <si>
    <t>***Total Disbursement (Item 1, 2, 3)</t>
  </si>
  <si>
    <t>NORTHWEST DISTRICT ATHLETIC BOARD</t>
  </si>
  <si>
    <t>Flat Fee</t>
  </si>
  <si>
    <t>DISTRICT  Financial Report</t>
  </si>
  <si>
    <t>COLOR</t>
  </si>
  <si>
    <t>STARTING</t>
  </si>
  <si>
    <t>ENDING</t>
  </si>
  <si>
    <t>TOTAL SOLD</t>
  </si>
  <si>
    <t>AMOUNT</t>
  </si>
  <si>
    <t>TICKETS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</si>
</sst>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  <numFmt numFmtId="165" formatCode="mmmm\ d\,\ yyyy"/>
    <numFmt numFmtId="166" formatCode="[$-409]mmmm\ d\,\ yyyy;@"/>
    <numFmt numFmtId="167" formatCode="[$-409]d\-mmm\-yy;@"/>
  </numFmts>
  <fonts count="36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color indexed="12"/>
      <name val="Arial"/>
      <family val="2"/>
    </font>
    <font>
      <b/>
      <sz val="2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8"/>
      <color rgb="FFFF0000"/>
      <name val="Arial"/>
      <family val="2"/>
    </font>
    <font>
      <sz val="12"/>
      <color rgb="FFFF0000"/>
      <name val="Arial"/>
      <family val="2"/>
    </font>
    <font>
      <b/>
      <sz val="18"/>
      <color rgb="FFFF0000"/>
      <name val="Arial"/>
      <family val="2"/>
    </font>
    <font>
      <b/>
      <i/>
      <u/>
      <sz val="14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sz val="14"/>
      <color theme="0"/>
      <name val="Arial"/>
      <family val="2"/>
    </font>
    <font>
      <b/>
      <sz val="20"/>
      <name val="Arial"/>
      <family val="2"/>
    </font>
    <font>
      <sz val="16"/>
      <color theme="0"/>
      <name val="Arial"/>
      <family val="2"/>
    </font>
    <font>
      <b/>
      <i/>
      <sz val="12"/>
      <color theme="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265">
    <xf numFmtId="0" fontId="0" fillId="0" borderId="0" xfId="0"/>
    <xf numFmtId="0" fontId="8" fillId="0" borderId="0" xfId="0" applyFont="1" applyProtection="1">
      <protection locked="0"/>
    </xf>
    <xf numFmtId="0" fontId="1" fillId="0" borderId="0" xfId="0" applyNumberFormat="1" applyFont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7" fillId="0" borderId="0" xfId="0" applyNumberFormat="1" applyFont="1" applyAlignment="1" applyProtection="1">
      <protection locked="0"/>
    </xf>
    <xf numFmtId="0" fontId="7" fillId="0" borderId="0" xfId="1"/>
    <xf numFmtId="0" fontId="7" fillId="0" borderId="0" xfId="2"/>
    <xf numFmtId="0" fontId="7" fillId="0" borderId="0" xfId="1" applyNumberFormat="1" applyFont="1" applyBorder="1" applyAlignment="1" applyProtection="1">
      <protection locked="0"/>
    </xf>
    <xf numFmtId="0" fontId="7" fillId="0" borderId="0" xfId="1" applyNumberFormat="1" applyFont="1" applyAlignment="1" applyProtection="1"/>
    <xf numFmtId="0" fontId="7" fillId="0" borderId="0" xfId="1" applyProtection="1"/>
    <xf numFmtId="8" fontId="7" fillId="0" borderId="0" xfId="1" applyNumberFormat="1" applyFont="1" applyAlignment="1" applyProtection="1">
      <alignment horizontal="right"/>
    </xf>
    <xf numFmtId="44" fontId="17" fillId="0" borderId="0" xfId="1" applyNumberFormat="1" applyFont="1" applyAlignment="1" applyProtection="1">
      <alignment horizontal="center"/>
    </xf>
    <xf numFmtId="0" fontId="10" fillId="0" borderId="0" xfId="1" applyNumberFormat="1" applyFont="1" applyAlignment="1" applyProtection="1"/>
    <xf numFmtId="0" fontId="7" fillId="0" borderId="0" xfId="1" applyNumberFormat="1" applyFont="1" applyBorder="1" applyProtection="1"/>
    <xf numFmtId="165" fontId="0" fillId="0" borderId="0" xfId="0" quotePrefix="1" applyNumberFormat="1" applyBorder="1" applyAlignment="1" applyProtection="1">
      <protection hidden="1"/>
    </xf>
    <xf numFmtId="0" fontId="0" fillId="0" borderId="0" xfId="0" applyFont="1" applyBorder="1" applyAlignment="1" applyProtection="1"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NumberFormat="1" applyFont="1" applyBorder="1" applyAlignment="1" applyProtection="1">
      <alignment horizontal="center"/>
      <protection hidden="1"/>
    </xf>
    <xf numFmtId="165" fontId="1" fillId="0" borderId="0" xfId="0" applyNumberFormat="1" applyFont="1" applyBorder="1" applyAlignment="1" applyProtection="1">
      <protection hidden="1"/>
    </xf>
    <xf numFmtId="0" fontId="1" fillId="0" borderId="0" xfId="0" applyFont="1" applyProtection="1"/>
    <xf numFmtId="2" fontId="1" fillId="0" borderId="0" xfId="0" applyNumberFormat="1" applyFont="1" applyProtection="1"/>
    <xf numFmtId="0" fontId="2" fillId="0" borderId="0" xfId="0" applyFont="1" applyAlignment="1" applyProtection="1">
      <alignment horizontal="center"/>
    </xf>
    <xf numFmtId="7" fontId="12" fillId="0" borderId="0" xfId="0" applyNumberFormat="1" applyFont="1" applyBorder="1" applyAlignment="1" applyProtection="1">
      <protection hidden="1"/>
    </xf>
    <xf numFmtId="0" fontId="0" fillId="0" borderId="0" xfId="0" applyFont="1" applyBorder="1" applyProtection="1"/>
    <xf numFmtId="0" fontId="1" fillId="0" borderId="0" xfId="1" applyNumberFormat="1" applyFont="1" applyAlignment="1" applyProtection="1"/>
    <xf numFmtId="164" fontId="11" fillId="0" borderId="3" xfId="0" applyNumberFormat="1" applyFont="1" applyBorder="1" applyAlignment="1" applyProtection="1">
      <alignment horizontal="right"/>
      <protection hidden="1"/>
    </xf>
    <xf numFmtId="0" fontId="1" fillId="0" borderId="0" xfId="0" applyFont="1" applyAlignment="1" applyProtection="1">
      <alignment horizontal="center"/>
    </xf>
    <xf numFmtId="0" fontId="1" fillId="0" borderId="1" xfId="0" applyNumberFormat="1" applyFont="1" applyBorder="1" applyAlignment="1" applyProtection="1">
      <alignment horizontal="center"/>
    </xf>
    <xf numFmtId="0" fontId="8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Border="1" applyProtection="1"/>
    <xf numFmtId="0" fontId="0" fillId="0" borderId="0" xfId="0" applyAlignment="1" applyProtection="1">
      <alignment horizontal="center"/>
    </xf>
    <xf numFmtId="0" fontId="0" fillId="0" borderId="0" xfId="0" applyFont="1" applyProtection="1"/>
    <xf numFmtId="0" fontId="0" fillId="0" borderId="0" xfId="0" applyFont="1" applyAlignment="1" applyProtection="1">
      <alignment horizontal="right"/>
    </xf>
    <xf numFmtId="0" fontId="8" fillId="0" borderId="0" xfId="0" applyFont="1" applyBorder="1" applyProtection="1"/>
    <xf numFmtId="0" fontId="10" fillId="0" borderId="0" xfId="0" applyFont="1" applyAlignment="1" applyProtection="1">
      <alignment horizontal="center"/>
    </xf>
    <xf numFmtId="164" fontId="13" fillId="0" borderId="0" xfId="0" applyNumberFormat="1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1" fillId="0" borderId="0" xfId="0" applyNumberFormat="1" applyFont="1" applyAlignment="1" applyProtection="1"/>
    <xf numFmtId="0" fontId="1" fillId="0" borderId="0" xfId="1" applyNumberFormat="1" applyFont="1" applyAlignment="1" applyProtection="1">
      <alignment horizontal="right"/>
    </xf>
    <xf numFmtId="0" fontId="7" fillId="0" borderId="0" xfId="1" applyNumberFormat="1" applyFont="1" applyBorder="1" applyAlignment="1" applyProtection="1"/>
    <xf numFmtId="0" fontId="7" fillId="0" borderId="0" xfId="1" applyNumberFormat="1" applyFont="1" applyAlignment="1" applyProtection="1">
      <alignment horizontal="right"/>
    </xf>
    <xf numFmtId="0" fontId="7" fillId="0" borderId="0" xfId="1" applyNumberFormat="1" applyFont="1" applyBorder="1" applyAlignment="1" applyProtection="1">
      <alignment horizontal="right"/>
    </xf>
    <xf numFmtId="0" fontId="7" fillId="0" borderId="0" xfId="0" applyNumberFormat="1" applyFont="1" applyAlignment="1" applyProtection="1"/>
    <xf numFmtId="0" fontId="9" fillId="0" borderId="0" xfId="1" applyNumberFormat="1" applyFont="1" applyBorder="1" applyAlignment="1" applyProtection="1">
      <alignment horizontal="centerContinuous"/>
    </xf>
    <xf numFmtId="0" fontId="11" fillId="0" borderId="0" xfId="1" applyNumberFormat="1" applyFont="1" applyBorder="1" applyAlignment="1" applyProtection="1"/>
    <xf numFmtId="0" fontId="4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1" fillId="0" borderId="0" xfId="0" applyNumberFormat="1" applyFont="1" applyAlignment="1" applyProtection="1">
      <alignment horizontal="right"/>
    </xf>
    <xf numFmtId="0" fontId="7" fillId="0" borderId="0" xfId="0" applyNumberFormat="1" applyFont="1" applyAlignment="1" applyProtection="1">
      <alignment horizontal="centerContinuous"/>
    </xf>
    <xf numFmtId="0" fontId="7" fillId="0" borderId="0" xfId="0" applyNumberFormat="1" applyFont="1" applyAlignment="1" applyProtection="1">
      <alignment horizontal="right"/>
    </xf>
    <xf numFmtId="0" fontId="11" fillId="0" borderId="0" xfId="0" applyNumberFormat="1" applyFont="1" applyAlignment="1" applyProtection="1"/>
    <xf numFmtId="0" fontId="7" fillId="0" borderId="0" xfId="0" applyNumberFormat="1" applyFont="1" applyAlignment="1" applyProtection="1">
      <alignment horizontal="center"/>
    </xf>
    <xf numFmtId="0" fontId="7" fillId="0" borderId="4" xfId="0" applyNumberFormat="1" applyFont="1" applyBorder="1" applyProtection="1"/>
    <xf numFmtId="49" fontId="7" fillId="0" borderId="0" xfId="0" applyNumberFormat="1" applyFont="1" applyBorder="1" applyAlignment="1" applyProtection="1"/>
    <xf numFmtId="0" fontId="7" fillId="0" borderId="0" xfId="0" applyNumberFormat="1" applyFont="1" applyBorder="1" applyAlignment="1" applyProtection="1"/>
    <xf numFmtId="0" fontId="0" fillId="0" borderId="0" xfId="0" applyBorder="1" applyAlignment="1" applyProtection="1">
      <alignment horizontal="center"/>
    </xf>
    <xf numFmtId="0" fontId="10" fillId="0" borderId="0" xfId="0" applyNumberFormat="1" applyFont="1" applyAlignment="1" applyProtection="1"/>
    <xf numFmtId="8" fontId="7" fillId="0" borderId="0" xfId="0" applyNumberFormat="1" applyFont="1" applyAlignment="1" applyProtection="1"/>
    <xf numFmtId="0" fontId="2" fillId="0" borderId="0" xfId="0" applyNumberFormat="1" applyFont="1" applyAlignment="1" applyProtection="1">
      <alignment horizontal="right"/>
    </xf>
    <xf numFmtId="8" fontId="7" fillId="0" borderId="0" xfId="0" applyNumberFormat="1" applyFont="1" applyBorder="1" applyProtection="1"/>
    <xf numFmtId="7" fontId="7" fillId="0" borderId="0" xfId="1" applyNumberFormat="1" applyFont="1" applyBorder="1" applyProtection="1"/>
    <xf numFmtId="7" fontId="11" fillId="0" borderId="0" xfId="1" applyNumberFormat="1" applyFont="1" applyBorder="1" applyAlignment="1" applyProtection="1"/>
    <xf numFmtId="0" fontId="7" fillId="0" borderId="1" xfId="1" applyNumberFormat="1" applyFont="1" applyBorder="1" applyAlignment="1" applyProtection="1"/>
    <xf numFmtId="0" fontId="7" fillId="0" borderId="1" xfId="1" applyNumberFormat="1" applyFont="1" applyBorder="1" applyProtection="1"/>
    <xf numFmtId="0" fontId="1" fillId="0" borderId="0" xfId="1" applyNumberFormat="1" applyFont="1" applyBorder="1" applyAlignment="1" applyProtection="1"/>
    <xf numFmtId="0" fontId="1" fillId="0" borderId="0" xfId="1" applyNumberFormat="1" applyFont="1" applyAlignment="1" applyProtection="1">
      <alignment horizontal="left"/>
    </xf>
    <xf numFmtId="0" fontId="7" fillId="0" borderId="0" xfId="1" applyNumberFormat="1" applyFont="1" applyAlignment="1" applyProtection="1">
      <alignment horizontal="left"/>
    </xf>
    <xf numFmtId="0" fontId="1" fillId="3" borderId="1" xfId="1" applyNumberFormat="1" applyFont="1" applyFill="1" applyBorder="1" applyAlignment="1" applyProtection="1">
      <alignment horizontal="center"/>
    </xf>
    <xf numFmtId="0" fontId="2" fillId="0" borderId="0" xfId="1" applyNumberFormat="1" applyFont="1" applyBorder="1" applyAlignment="1" applyProtection="1">
      <alignment horizontal="center"/>
    </xf>
    <xf numFmtId="0" fontId="0" fillId="0" borderId="0" xfId="0" applyAlignment="1"/>
    <xf numFmtId="0" fontId="1" fillId="0" borderId="0" xfId="0" applyNumberFormat="1" applyFont="1" applyBorder="1" applyAlignment="1" applyProtection="1">
      <alignment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Border="1" applyAlignment="1" applyProtection="1"/>
    <xf numFmtId="164" fontId="11" fillId="0" borderId="0" xfId="0" applyNumberFormat="1" applyFont="1" applyBorder="1" applyAlignment="1" applyProtection="1">
      <alignment horizontal="right"/>
      <protection hidden="1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0" xfId="0" applyFont="1" applyFill="1" applyAlignment="1">
      <alignment wrapText="1"/>
    </xf>
    <xf numFmtId="0" fontId="16" fillId="0" borderId="0" xfId="0" applyFont="1" applyFill="1" applyBorder="1" applyAlignment="1">
      <alignment wrapText="1"/>
    </xf>
    <xf numFmtId="0" fontId="0" fillId="0" borderId="0" xfId="0" applyBorder="1" applyAlignment="1"/>
    <xf numFmtId="0" fontId="11" fillId="0" borderId="0" xfId="1" applyNumberFormat="1" applyFont="1" applyFill="1" applyBorder="1" applyAlignment="1" applyProtection="1">
      <alignment horizontal="left"/>
    </xf>
    <xf numFmtId="0" fontId="2" fillId="0" borderId="0" xfId="1" applyNumberFormat="1" applyFont="1" applyAlignment="1" applyProtection="1">
      <alignment horizontal="right"/>
    </xf>
    <xf numFmtId="0" fontId="7" fillId="0" borderId="0" xfId="0" applyNumberFormat="1" applyFont="1" applyBorder="1" applyAlignment="1" applyProtection="1">
      <alignment horizontal="center"/>
    </xf>
    <xf numFmtId="0" fontId="5" fillId="0" borderId="0" xfId="0" applyFont="1" applyProtection="1">
      <protection locked="0"/>
    </xf>
    <xf numFmtId="0" fontId="2" fillId="0" borderId="10" xfId="0" applyNumberFormat="1" applyFont="1" applyBorder="1" applyAlignment="1" applyProtection="1">
      <alignment horizontal="center" vertical="center" wrapText="1"/>
    </xf>
    <xf numFmtId="0" fontId="2" fillId="0" borderId="11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protection locked="0"/>
    </xf>
    <xf numFmtId="0" fontId="1" fillId="0" borderId="0" xfId="0" applyNumberFormat="1" applyFont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8" fontId="18" fillId="0" borderId="0" xfId="0" applyNumberFormat="1" applyFont="1" applyAlignment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41" fontId="1" fillId="0" borderId="0" xfId="0" applyNumberFormat="1" applyFont="1" applyFill="1" applyBorder="1" applyProtection="1">
      <protection hidden="1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8" fillId="0" borderId="0" xfId="0" applyFont="1" applyFill="1" applyProtection="1"/>
    <xf numFmtId="2" fontId="1" fillId="0" borderId="0" xfId="0" applyNumberFormat="1" applyFont="1" applyFill="1" applyBorder="1" applyProtection="1">
      <protection hidden="1"/>
    </xf>
    <xf numFmtId="44" fontId="1" fillId="0" borderId="0" xfId="0" applyNumberFormat="1" applyFont="1" applyFill="1" applyBorder="1" applyProtection="1"/>
    <xf numFmtId="0" fontId="11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/>
    </xf>
    <xf numFmtId="0" fontId="5" fillId="0" borderId="0" xfId="0" applyFont="1" applyProtection="1"/>
    <xf numFmtId="8" fontId="11" fillId="0" borderId="0" xfId="0" applyNumberFormat="1" applyFont="1" applyBorder="1" applyAlignment="1" applyProtection="1">
      <protection hidden="1"/>
    </xf>
    <xf numFmtId="0" fontId="1" fillId="2" borderId="3" xfId="0" applyFont="1" applyFill="1" applyBorder="1" applyAlignment="1" applyProtection="1">
      <alignment horizontal="center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7" fontId="8" fillId="2" borderId="9" xfId="0" applyNumberFormat="1" applyFont="1" applyFill="1" applyBorder="1" applyAlignment="1" applyProtection="1">
      <alignment horizontal="center"/>
      <protection locked="0"/>
    </xf>
    <xf numFmtId="167" fontId="11" fillId="2" borderId="1" xfId="1" applyNumberFormat="1" applyFont="1" applyFill="1" applyBorder="1" applyAlignment="1" applyProtection="1">
      <alignment horizontal="left"/>
      <protection locked="0"/>
    </xf>
    <xf numFmtId="0" fontId="1" fillId="6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/>
    <xf numFmtId="0" fontId="6" fillId="0" borderId="1" xfId="0" applyFont="1" applyBorder="1" applyAlignment="1" applyProtection="1"/>
    <xf numFmtId="0" fontId="0" fillId="0" borderId="1" xfId="0" applyBorder="1" applyAlignment="1"/>
    <xf numFmtId="0" fontId="21" fillId="0" borderId="0" xfId="0" applyNumberFormat="1" applyFont="1" applyAlignment="1" applyProtection="1">
      <protection locked="0"/>
    </xf>
    <xf numFmtId="0" fontId="22" fillId="0" borderId="0" xfId="0" applyNumberFormat="1" applyFont="1" applyBorder="1" applyAlignment="1" applyProtection="1">
      <alignment horizontal="center" vertical="center" wrapText="1"/>
    </xf>
    <xf numFmtId="0" fontId="21" fillId="0" borderId="0" xfId="0" applyNumberFormat="1" applyFont="1" applyBorder="1" applyAlignment="1" applyProtection="1">
      <alignment horizontal="center"/>
    </xf>
    <xf numFmtId="0" fontId="21" fillId="0" borderId="0" xfId="0" applyNumberFormat="1" applyFont="1" applyBorder="1" applyAlignment="1" applyProtection="1">
      <protection locked="0"/>
    </xf>
    <xf numFmtId="0" fontId="23" fillId="0" borderId="0" xfId="0" applyFont="1" applyFill="1" applyAlignment="1">
      <alignment wrapText="1"/>
    </xf>
    <xf numFmtId="0" fontId="21" fillId="0" borderId="0" xfId="0" applyFont="1" applyAlignment="1"/>
    <xf numFmtId="0" fontId="21" fillId="0" borderId="0" xfId="1" applyFont="1"/>
    <xf numFmtId="0" fontId="21" fillId="0" borderId="0" xfId="0" applyFont="1" applyProtection="1">
      <protection locked="0"/>
    </xf>
    <xf numFmtId="0" fontId="21" fillId="0" borderId="0" xfId="2" applyFont="1"/>
    <xf numFmtId="0" fontId="21" fillId="0" borderId="0" xfId="1" applyNumberFormat="1" applyFont="1" applyBorder="1" applyAlignment="1" applyProtection="1">
      <protection locked="0"/>
    </xf>
    <xf numFmtId="44" fontId="8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Protection="1">
      <protection locked="0"/>
    </xf>
    <xf numFmtId="2" fontId="1" fillId="0" borderId="2" xfId="0" applyNumberFormat="1" applyFont="1" applyFill="1" applyBorder="1" applyAlignment="1" applyProtection="1">
      <alignment horizontal="center"/>
      <protection hidden="1"/>
    </xf>
    <xf numFmtId="44" fontId="8" fillId="2" borderId="18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Protection="1">
      <protection locked="0"/>
    </xf>
    <xf numFmtId="0" fontId="25" fillId="0" borderId="0" xfId="0" applyFont="1" applyBorder="1" applyProtection="1">
      <protection locked="0"/>
    </xf>
    <xf numFmtId="0" fontId="25" fillId="0" borderId="0" xfId="0" applyFont="1" applyAlignment="1" applyProtection="1">
      <alignment horizontal="left"/>
      <protection locked="0"/>
    </xf>
    <xf numFmtId="0" fontId="6" fillId="0" borderId="0" xfId="0" applyFont="1" applyFill="1" applyBorder="1" applyAlignment="1" applyProtection="1"/>
    <xf numFmtId="0" fontId="1" fillId="0" borderId="0" xfId="0" applyNumberFormat="1" applyFont="1" applyAlignment="1" applyProtection="1"/>
    <xf numFmtId="164" fontId="1" fillId="0" borderId="0" xfId="0" applyNumberFormat="1" applyFont="1" applyAlignment="1" applyProtection="1">
      <protection locked="0"/>
    </xf>
    <xf numFmtId="44" fontId="1" fillId="0" borderId="0" xfId="0" applyNumberFormat="1" applyFont="1" applyAlignment="1" applyProtection="1">
      <protection locked="0"/>
    </xf>
    <xf numFmtId="44" fontId="1" fillId="0" borderId="4" xfId="0" applyNumberFormat="1" applyFont="1" applyBorder="1" applyProtection="1">
      <protection locked="0"/>
    </xf>
    <xf numFmtId="0" fontId="26" fillId="0" borderId="0" xfId="0" applyNumberFormat="1" applyFont="1" applyAlignment="1" applyProtection="1">
      <protection hidden="1"/>
    </xf>
    <xf numFmtId="0" fontId="1" fillId="0" borderId="0" xfId="0" applyNumberFormat="1" applyFont="1" applyAlignment="1" applyProtection="1">
      <alignment horizontal="right"/>
      <protection locked="0"/>
    </xf>
    <xf numFmtId="44" fontId="1" fillId="0" borderId="0" xfId="0" applyNumberFormat="1" applyFont="1" applyBorder="1" applyAlignment="1" applyProtection="1">
      <protection locked="0"/>
    </xf>
    <xf numFmtId="164" fontId="1" fillId="0" borderId="0" xfId="0" applyNumberFormat="1" applyFont="1" applyBorder="1" applyAlignment="1" applyProtection="1">
      <protection locked="0"/>
    </xf>
    <xf numFmtId="0" fontId="1" fillId="0" borderId="0" xfId="0" applyFont="1"/>
    <xf numFmtId="0" fontId="25" fillId="0" borderId="0" xfId="0" applyFont="1" applyFill="1" applyProtection="1">
      <protection locked="0"/>
    </xf>
    <xf numFmtId="164" fontId="1" fillId="0" borderId="0" xfId="0" applyNumberFormat="1" applyFont="1"/>
    <xf numFmtId="164" fontId="1" fillId="0" borderId="0" xfId="0" applyNumberFormat="1" applyFont="1" applyAlignment="1" applyProtection="1">
      <alignment horizontal="right"/>
      <protection locked="0"/>
    </xf>
    <xf numFmtId="164" fontId="2" fillId="0" borderId="0" xfId="0" applyNumberFormat="1" applyFont="1" applyAlignment="1" applyProtection="1">
      <protection locked="0"/>
    </xf>
    <xf numFmtId="164" fontId="11" fillId="0" borderId="0" xfId="0" applyNumberFormat="1" applyFont="1" applyBorder="1" applyAlignment="1" applyProtection="1">
      <protection locked="0"/>
    </xf>
    <xf numFmtId="164" fontId="2" fillId="0" borderId="0" xfId="0" applyNumberFormat="1" applyFont="1" applyBorder="1" applyAlignment="1" applyProtection="1">
      <protection locked="0"/>
    </xf>
    <xf numFmtId="164" fontId="1" fillId="0" borderId="0" xfId="0" applyNumberFormat="1" applyFont="1" applyAlignment="1" applyProtection="1">
      <alignment horizontal="right"/>
    </xf>
    <xf numFmtId="164" fontId="1" fillId="0" borderId="0" xfId="0" applyNumberFormat="1" applyFont="1" applyAlignment="1" applyProtection="1"/>
    <xf numFmtId="164" fontId="7" fillId="0" borderId="0" xfId="0" applyNumberFormat="1" applyFont="1" applyAlignment="1" applyProtection="1"/>
    <xf numFmtId="0" fontId="28" fillId="0" borderId="0" xfId="0" applyFont="1" applyProtection="1">
      <protection locked="0"/>
    </xf>
    <xf numFmtId="7" fontId="27" fillId="0" borderId="0" xfId="0" applyNumberFormat="1" applyFont="1" applyBorder="1" applyAlignment="1" applyProtection="1">
      <protection hidden="1"/>
    </xf>
    <xf numFmtId="7" fontId="1" fillId="0" borderId="0" xfId="0" applyNumberFormat="1" applyFont="1" applyAlignment="1" applyProtection="1">
      <protection locked="0"/>
    </xf>
    <xf numFmtId="7" fontId="1" fillId="0" borderId="1" xfId="0" applyNumberFormat="1" applyFont="1" applyBorder="1" applyAlignment="1" applyProtection="1">
      <protection hidden="1"/>
    </xf>
    <xf numFmtId="7" fontId="1" fillId="0" borderId="0" xfId="0" applyNumberFormat="1" applyFont="1" applyBorder="1" applyAlignment="1" applyProtection="1">
      <protection locked="0"/>
    </xf>
    <xf numFmtId="7" fontId="11" fillId="0" borderId="0" xfId="0" applyNumberFormat="1" applyFont="1" applyBorder="1" applyAlignment="1" applyProtection="1">
      <protection locked="0"/>
    </xf>
    <xf numFmtId="0" fontId="25" fillId="0" borderId="0" xfId="0" applyNumberFormat="1" applyFont="1" applyFill="1" applyAlignment="1" applyProtection="1">
      <protection locked="0"/>
    </xf>
    <xf numFmtId="44" fontId="29" fillId="0" borderId="0" xfId="0" quotePrefix="1" applyNumberFormat="1" applyFont="1" applyBorder="1" applyAlignment="1" applyProtection="1">
      <protection hidden="1"/>
    </xf>
    <xf numFmtId="44" fontId="0" fillId="0" borderId="0" xfId="0" applyNumberFormat="1"/>
    <xf numFmtId="0" fontId="31" fillId="0" borderId="0" xfId="0" applyNumberFormat="1" applyFont="1" applyFill="1" applyAlignment="1" applyProtection="1">
      <protection locked="0"/>
    </xf>
    <xf numFmtId="0" fontId="25" fillId="0" borderId="0" xfId="0" applyNumberFormat="1" applyFont="1" applyAlignment="1" applyProtection="1">
      <protection locked="0"/>
    </xf>
    <xf numFmtId="0" fontId="31" fillId="0" borderId="0" xfId="0" applyFont="1" applyFill="1" applyProtection="1">
      <protection locked="0"/>
    </xf>
    <xf numFmtId="0" fontId="6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7" fontId="1" fillId="0" borderId="0" xfId="0" applyNumberFormat="1" applyFont="1" applyFill="1" applyBorder="1" applyProtection="1">
      <protection hidden="1"/>
    </xf>
    <xf numFmtId="7" fontId="1" fillId="0" borderId="0" xfId="0" applyNumberFormat="1" applyFont="1" applyFill="1" applyBorder="1" applyProtection="1"/>
    <xf numFmtId="7" fontId="1" fillId="0" borderId="0" xfId="0" applyNumberFormat="1" applyFont="1" applyFill="1" applyBorder="1" applyProtection="1">
      <protection locked="0"/>
    </xf>
    <xf numFmtId="0" fontId="1" fillId="0" borderId="0" xfId="0" applyFont="1" applyAlignment="1" applyProtection="1">
      <alignment horizontal="right"/>
    </xf>
    <xf numFmtId="0" fontId="15" fillId="5" borderId="6" xfId="0" applyNumberFormat="1" applyFont="1" applyFill="1" applyBorder="1" applyAlignment="1" applyProtection="1">
      <alignment horizontal="center"/>
    </xf>
    <xf numFmtId="0" fontId="15" fillId="5" borderId="5" xfId="0" applyNumberFormat="1" applyFont="1" applyFill="1" applyBorder="1" applyAlignment="1" applyProtection="1">
      <alignment horizontal="center"/>
    </xf>
    <xf numFmtId="164" fontId="11" fillId="0" borderId="0" xfId="0" applyNumberFormat="1" applyFont="1" applyBorder="1" applyAlignment="1" applyProtection="1"/>
    <xf numFmtId="8" fontId="11" fillId="0" borderId="0" xfId="0" applyNumberFormat="1" applyFont="1" applyBorder="1" applyProtection="1">
      <protection hidden="1"/>
    </xf>
    <xf numFmtId="7" fontId="1" fillId="0" borderId="0" xfId="0" applyNumberFormat="1" applyFont="1" applyBorder="1" applyProtection="1">
      <protection locked="0"/>
    </xf>
    <xf numFmtId="0" fontId="32" fillId="3" borderId="0" xfId="0" applyNumberFormat="1" applyFont="1" applyFill="1" applyBorder="1" applyAlignment="1" applyProtection="1">
      <alignment horizontal="center"/>
    </xf>
    <xf numFmtId="0" fontId="30" fillId="0" borderId="0" xfId="0" applyNumberFormat="1" applyFont="1" applyFill="1" applyBorder="1" applyAlignment="1" applyProtection="1"/>
    <xf numFmtId="0" fontId="18" fillId="0" borderId="0" xfId="0" applyNumberFormat="1" applyFont="1" applyAlignment="1" applyProtection="1">
      <protection locked="0"/>
    </xf>
    <xf numFmtId="0" fontId="18" fillId="0" borderId="0" xfId="0" applyFont="1" applyAlignment="1"/>
    <xf numFmtId="0" fontId="18" fillId="0" borderId="0" xfId="0" applyFont="1" applyProtection="1"/>
    <xf numFmtId="0" fontId="28" fillId="0" borderId="0" xfId="0" applyFont="1" applyProtection="1"/>
    <xf numFmtId="0" fontId="18" fillId="0" borderId="0" xfId="0" applyFont="1"/>
    <xf numFmtId="0" fontId="33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Protection="1"/>
    <xf numFmtId="7" fontId="18" fillId="0" borderId="0" xfId="0" applyNumberFormat="1" applyFont="1" applyFill="1" applyBorder="1" applyProtection="1">
      <protection locked="0"/>
    </xf>
    <xf numFmtId="7" fontId="18" fillId="0" borderId="0" xfId="0" applyNumberFormat="1" applyFont="1" applyFill="1" applyBorder="1" applyProtection="1"/>
    <xf numFmtId="0" fontId="21" fillId="0" borderId="0" xfId="0" applyFont="1"/>
    <xf numFmtId="7" fontId="21" fillId="0" borderId="0" xfId="0" applyNumberFormat="1" applyFont="1" applyFill="1" applyBorder="1" applyProtection="1">
      <protection hidden="1"/>
    </xf>
    <xf numFmtId="0" fontId="11" fillId="0" borderId="1" xfId="0" applyNumberFormat="1" applyFont="1" applyBorder="1" applyAlignment="1" applyProtection="1">
      <alignment horizontal="center"/>
    </xf>
    <xf numFmtId="0" fontId="1" fillId="0" borderId="0" xfId="0" applyNumberFormat="1" applyFont="1" applyAlignment="1" applyProtection="1"/>
    <xf numFmtId="0" fontId="28" fillId="0" borderId="0" xfId="0" applyFont="1" applyFill="1" applyProtection="1">
      <protection locked="0"/>
    </xf>
    <xf numFmtId="7" fontId="18" fillId="0" borderId="0" xfId="0" applyNumberFormat="1" applyFont="1" applyFill="1" applyBorder="1" applyProtection="1">
      <protection hidden="1"/>
    </xf>
    <xf numFmtId="44" fontId="2" fillId="0" borderId="0" xfId="0" applyNumberFormat="1" applyFont="1" applyBorder="1"/>
    <xf numFmtId="44" fontId="2" fillId="2" borderId="9" xfId="0" applyNumberFormat="1" applyFont="1" applyFill="1" applyBorder="1"/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44" fontId="1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9" xfId="0" applyFont="1" applyBorder="1" applyProtection="1">
      <protection hidden="1"/>
    </xf>
    <xf numFmtId="0" fontId="6" fillId="0" borderId="0" xfId="0" applyFont="1"/>
    <xf numFmtId="0" fontId="0" fillId="0" borderId="0" xfId="0"/>
    <xf numFmtId="0" fontId="6" fillId="4" borderId="6" xfId="0" applyFont="1" applyFill="1" applyBorder="1" applyAlignment="1" applyProtection="1"/>
    <xf numFmtId="0" fontId="0" fillId="0" borderId="5" xfId="0" applyBorder="1" applyAlignment="1"/>
    <xf numFmtId="0" fontId="0" fillId="0" borderId="7" xfId="0" applyBorder="1" applyAlignment="1"/>
    <xf numFmtId="0" fontId="6" fillId="0" borderId="8" xfId="0" applyFont="1" applyBorder="1" applyAlignment="1">
      <alignment wrapText="1"/>
    </xf>
    <xf numFmtId="0" fontId="6" fillId="0" borderId="0" xfId="0" applyFont="1" applyAlignment="1">
      <alignment wrapText="1"/>
    </xf>
    <xf numFmtId="0" fontId="15" fillId="7" borderId="6" xfId="0" applyNumberFormat="1" applyFont="1" applyFill="1" applyBorder="1" applyAlignment="1" applyProtection="1">
      <alignment horizontal="center"/>
    </xf>
    <xf numFmtId="0" fontId="15" fillId="7" borderId="5" xfId="0" applyNumberFormat="1" applyFont="1" applyFill="1" applyBorder="1" applyAlignment="1" applyProtection="1">
      <alignment horizontal="center"/>
    </xf>
    <xf numFmtId="0" fontId="15" fillId="7" borderId="7" xfId="0" applyNumberFormat="1" applyFont="1" applyFill="1" applyBorder="1" applyAlignment="1" applyProtection="1">
      <alignment horizontal="center"/>
    </xf>
    <xf numFmtId="0" fontId="15" fillId="2" borderId="6" xfId="0" applyNumberFormat="1" applyFont="1" applyFill="1" applyBorder="1" applyAlignment="1" applyProtection="1">
      <alignment horizontal="center"/>
    </xf>
    <xf numFmtId="0" fontId="15" fillId="2" borderId="5" xfId="0" applyNumberFormat="1" applyFont="1" applyFill="1" applyBorder="1" applyAlignment="1" applyProtection="1">
      <alignment horizontal="center"/>
    </xf>
    <xf numFmtId="0" fontId="15" fillId="2" borderId="7" xfId="0" applyNumberFormat="1" applyFont="1" applyFill="1" applyBorder="1" applyAlignment="1" applyProtection="1">
      <alignment horizontal="center"/>
    </xf>
    <xf numFmtId="0" fontId="35" fillId="0" borderId="0" xfId="0" applyNumberFormat="1" applyFont="1" applyBorder="1" applyAlignment="1" applyProtection="1">
      <alignment horizontal="center"/>
    </xf>
    <xf numFmtId="165" fontId="1" fillId="5" borderId="1" xfId="0" applyNumberFormat="1" applyFont="1" applyFill="1" applyBorder="1" applyAlignment="1" applyProtection="1">
      <alignment horizontal="center"/>
      <protection locked="0"/>
    </xf>
    <xf numFmtId="165" fontId="0" fillId="5" borderId="1" xfId="0" quotePrefix="1" applyNumberForma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</xf>
    <xf numFmtId="0" fontId="0" fillId="0" borderId="0" xfId="0" applyAlignment="1"/>
    <xf numFmtId="165" fontId="1" fillId="5" borderId="1" xfId="0" applyNumberFormat="1" applyFont="1" applyFill="1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/>
      <protection locked="0"/>
    </xf>
    <xf numFmtId="165" fontId="1" fillId="2" borderId="3" xfId="0" quotePrefix="1" applyNumberFormat="1" applyFont="1" applyFill="1" applyBorder="1" applyAlignment="1" applyProtection="1">
      <alignment horizontal="left"/>
      <protection locked="0"/>
    </xf>
    <xf numFmtId="165" fontId="0" fillId="2" borderId="3" xfId="0" quotePrefix="1" applyNumberFormat="1" applyFill="1" applyBorder="1" applyAlignment="1" applyProtection="1">
      <alignment horizontal="left"/>
      <protection locked="0"/>
    </xf>
    <xf numFmtId="165" fontId="2" fillId="5" borderId="3" xfId="0" quotePrefix="1" applyNumberFormat="1" applyFont="1" applyFill="1" applyBorder="1" applyAlignment="1" applyProtection="1">
      <alignment horizontal="center"/>
      <protection locked="0"/>
    </xf>
    <xf numFmtId="165" fontId="1" fillId="2" borderId="3" xfId="0" applyNumberFormat="1" applyFont="1" applyFill="1" applyBorder="1" applyAlignment="1" applyProtection="1">
      <alignment horizontal="left"/>
      <protection locked="0"/>
    </xf>
    <xf numFmtId="166" fontId="1" fillId="2" borderId="3" xfId="0" applyNumberFormat="1" applyFont="1" applyFill="1" applyBorder="1" applyAlignment="1" applyProtection="1">
      <alignment horizontal="left"/>
      <protection locked="0"/>
    </xf>
    <xf numFmtId="166" fontId="0" fillId="2" borderId="3" xfId="0" quotePrefix="1" applyNumberForma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/>
    <xf numFmtId="0" fontId="0" fillId="0" borderId="0" xfId="0" applyBorder="1" applyAlignment="1"/>
    <xf numFmtId="0" fontId="6" fillId="4" borderId="6" xfId="0" applyFont="1" applyFill="1" applyBorder="1" applyAlignment="1" applyProtection="1">
      <alignment wrapText="1"/>
    </xf>
    <xf numFmtId="0" fontId="0" fillId="4" borderId="5" xfId="0" applyFill="1" applyBorder="1" applyAlignment="1">
      <alignment wrapText="1"/>
    </xf>
    <xf numFmtId="0" fontId="6" fillId="0" borderId="8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/>
    <xf numFmtId="0" fontId="1" fillId="0" borderId="0" xfId="0" applyNumberFormat="1" applyFont="1" applyAlignment="1" applyProtection="1"/>
    <xf numFmtId="164" fontId="4" fillId="0" borderId="0" xfId="1" applyNumberFormat="1" applyFont="1" applyBorder="1" applyAlignment="1" applyProtection="1">
      <alignment horizontal="right"/>
    </xf>
    <xf numFmtId="164" fontId="0" fillId="0" borderId="0" xfId="0" applyNumberFormat="1" applyAlignment="1"/>
    <xf numFmtId="164" fontId="1" fillId="0" borderId="0" xfId="1" applyNumberFormat="1" applyFont="1" applyBorder="1" applyAlignment="1" applyProtection="1">
      <alignment horizontal="left"/>
      <protection locked="0"/>
    </xf>
    <xf numFmtId="164" fontId="1" fillId="0" borderId="0" xfId="0" applyNumberFormat="1" applyFont="1" applyBorder="1" applyAlignment="1" applyProtection="1">
      <protection locked="0"/>
    </xf>
    <xf numFmtId="166" fontId="11" fillId="0" borderId="3" xfId="0" applyNumberFormat="1" applyFont="1" applyBorder="1" applyAlignment="1" applyProtection="1">
      <alignment horizontal="center"/>
    </xf>
    <xf numFmtId="0" fontId="11" fillId="0" borderId="3" xfId="0" applyNumberFormat="1" applyFont="1" applyBorder="1" applyAlignment="1" applyProtection="1">
      <alignment horizontal="center"/>
    </xf>
    <xf numFmtId="0" fontId="11" fillId="0" borderId="1" xfId="1" applyNumberFormat="1" applyFont="1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2" fillId="0" borderId="1" xfId="1" applyNumberFormat="1" applyFont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left"/>
      <protection locked="0"/>
    </xf>
    <xf numFmtId="0" fontId="7" fillId="2" borderId="1" xfId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6" fillId="0" borderId="16" xfId="0" applyNumberFormat="1" applyFont="1" applyBorder="1" applyAlignment="1" applyProtection="1">
      <alignment horizontal="center"/>
    </xf>
    <xf numFmtId="0" fontId="6" fillId="0" borderId="2" xfId="0" applyNumberFormat="1" applyFont="1" applyBorder="1" applyAlignment="1" applyProtection="1">
      <alignment horizontal="center"/>
    </xf>
    <xf numFmtId="0" fontId="6" fillId="0" borderId="17" xfId="0" applyNumberFormat="1" applyFont="1" applyBorder="1" applyAlignment="1" applyProtection="1">
      <alignment horizontal="center"/>
    </xf>
    <xf numFmtId="0" fontId="1" fillId="2" borderId="1" xfId="1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1" fillId="0" borderId="0" xfId="1" applyNumberFormat="1" applyFont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13" xfId="0" applyFont="1" applyFill="1" applyBorder="1" applyAlignment="1" applyProtection="1">
      <alignment horizontal="left" wrapText="1"/>
      <protection hidden="1"/>
    </xf>
    <xf numFmtId="0" fontId="2" fillId="0" borderId="10" xfId="0" applyFont="1" applyFill="1" applyBorder="1" applyAlignment="1" applyProtection="1">
      <alignment horizontal="left" wrapText="1"/>
      <protection hidden="1"/>
    </xf>
    <xf numFmtId="0" fontId="2" fillId="0" borderId="11" xfId="0" applyFont="1" applyFill="1" applyBorder="1" applyAlignment="1" applyProtection="1">
      <alignment horizontal="left" wrapText="1"/>
      <protection hidden="1"/>
    </xf>
    <xf numFmtId="0" fontId="2" fillId="0" borderId="14" xfId="0" applyFont="1" applyFill="1" applyBorder="1" applyAlignment="1" applyProtection="1">
      <alignment horizontal="left" wrapText="1"/>
      <protection hidden="1"/>
    </xf>
    <xf numFmtId="0" fontId="2" fillId="0" borderId="0" xfId="0" applyFont="1" applyFill="1" applyBorder="1" applyAlignment="1" applyProtection="1">
      <alignment horizontal="left" wrapText="1"/>
      <protection hidden="1"/>
    </xf>
    <xf numFmtId="0" fontId="2" fillId="0" borderId="15" xfId="0" applyFont="1" applyFill="1" applyBorder="1" applyAlignment="1" applyProtection="1">
      <alignment horizontal="left" wrapText="1"/>
      <protection hidden="1"/>
    </xf>
    <xf numFmtId="0" fontId="2" fillId="0" borderId="16" xfId="0" applyFont="1" applyFill="1" applyBorder="1" applyAlignment="1" applyProtection="1">
      <alignment horizontal="left" wrapText="1"/>
      <protection hidden="1"/>
    </xf>
    <xf numFmtId="0" fontId="2" fillId="0" borderId="2" xfId="0" applyFont="1" applyFill="1" applyBorder="1" applyAlignment="1" applyProtection="1">
      <alignment horizontal="left" wrapText="1"/>
      <protection hidden="1"/>
    </xf>
    <xf numFmtId="0" fontId="2" fillId="0" borderId="17" xfId="0" applyFont="1" applyFill="1" applyBorder="1" applyAlignment="1" applyProtection="1">
      <alignment horizontal="left" wrapText="1"/>
      <protection hidden="1"/>
    </xf>
    <xf numFmtId="0" fontId="11" fillId="2" borderId="3" xfId="1" applyNumberFormat="1" applyFont="1" applyFill="1" applyBorder="1" applyAlignment="1" applyProtection="1">
      <alignment horizontal="left"/>
      <protection locked="0"/>
    </xf>
    <xf numFmtId="0" fontId="14" fillId="0" borderId="10" xfId="0" applyNumberFormat="1" applyFont="1" applyBorder="1" applyAlignment="1" applyProtection="1"/>
    <xf numFmtId="0" fontId="0" fillId="0" borderId="10" xfId="0" applyBorder="1" applyAlignment="1" applyProtection="1"/>
  </cellXfs>
  <cellStyles count="3">
    <cellStyle name="Normal" xfId="0" builtinId="0"/>
    <cellStyle name="Normal 2" xfId="1" xr:uid="{00000000-0005-0000-0000-000002000000}"/>
    <cellStyle name="Normal 6" xfId="2" xr:uid="{00000000-0005-0000-0000-000003000000}"/>
  </cellStyles>
  <dxfs count="2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396875</xdr:colOff>
      <xdr:row>4</xdr:row>
      <xdr:rowOff>0</xdr:rowOff>
    </xdr:from>
    <xdr:to>
      <xdr:col>0</xdr:col>
      <xdr:colOff>1082675</xdr:colOff>
      <xdr:row>6</xdr:row>
      <xdr:rowOff>53975</xdr:rowOff>
    </xdr:to>
    <xdr:pic>
      <xdr:nvPicPr>
        <xdr:cNvPr id="1151" name="Picture 1">
          <a:extLst>
            <a:ext uri="{FF2B5EF4-FFF2-40B4-BE49-F238E27FC236}">
              <a16:creationId xmlns:a16="http://schemas.microsoft.com/office/drawing/2014/main" id="{00000000-0008-0000-0200-00007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875" y="771525"/>
          <a:ext cx="685800" cy="75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72"/>
  <sheetViews>
    <sheetView tabSelected="1" zoomScale="80" zoomScaleNormal="80" workbookViewId="0">
      <selection activeCell="G62" sqref="G62"/>
    </sheetView>
  </sheetViews>
  <sheetFormatPr defaultColWidth="8.77734375" defaultRowHeight="15" x14ac:dyDescent="0.2"/>
  <cols>
    <col min="1" max="1" width="15.77734375" customWidth="1"/>
    <col min="2" max="2" width="1.77734375" customWidth="1"/>
    <col min="3" max="3" width="15.77734375" customWidth="1"/>
    <col min="4" max="4" width="1.77734375" customWidth="1"/>
    <col min="5" max="5" width="15.77734375" customWidth="1"/>
    <col min="6" max="6" width="1.77734375" customWidth="1"/>
    <col min="7" max="7" width="15.77734375" customWidth="1"/>
    <col min="8" max="8" width="1.77734375" customWidth="1"/>
    <col min="9" max="9" width="15.77734375" customWidth="1"/>
    <col min="10" max="10" width="1.77734375" customWidth="1"/>
    <col min="11" max="11" width="15.77734375" customWidth="1"/>
    <col min="12" max="12" width="1.77734375" customWidth="1"/>
    <col min="13" max="13" width="15.77734375" customWidth="1"/>
    <col min="14" max="14" width="1.77734375" customWidth="1"/>
    <col min="15" max="15" width="15.77734375" customWidth="1"/>
    <col min="16" max="16" width="1.77734375" customWidth="1"/>
    <col min="17" max="17" width="15.77734375" customWidth="1"/>
    <col min="18" max="18" width="1.77734375" customWidth="1"/>
    <col min="19" max="19" width="15.77734375" customWidth="1"/>
  </cols>
  <sheetData>
    <row r="1" spans="1:29" s="2" customFormat="1" x14ac:dyDescent="0.2">
      <c r="L1" s="114"/>
    </row>
    <row r="2" spans="1:29" s="2" customFormat="1" x14ac:dyDescent="0.2">
      <c r="A2" s="210" t="s">
        <v>41</v>
      </c>
      <c r="B2" s="211"/>
      <c r="C2" s="211"/>
      <c r="D2" s="211"/>
      <c r="E2" s="211"/>
      <c r="F2" s="211"/>
      <c r="G2" s="211"/>
      <c r="H2" s="211"/>
      <c r="I2" s="212"/>
      <c r="L2" s="114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</row>
    <row r="3" spans="1:29" s="2" customFormat="1" x14ac:dyDescent="0.2">
      <c r="A3" s="77"/>
      <c r="B3" s="77"/>
      <c r="C3" s="77"/>
      <c r="D3" s="77"/>
      <c r="E3" s="77"/>
      <c r="F3" s="77"/>
      <c r="G3" s="77"/>
      <c r="H3" s="77"/>
      <c r="I3" s="77"/>
      <c r="L3" s="114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</row>
    <row r="4" spans="1:29" s="2" customFormat="1" x14ac:dyDescent="0.2">
      <c r="I4" s="132"/>
      <c r="L4" s="114"/>
      <c r="M4" s="176"/>
      <c r="N4" s="176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</row>
    <row r="5" spans="1:29" s="2" customFormat="1" ht="36" customHeight="1" x14ac:dyDescent="0.4">
      <c r="B5" s="175" t="e">
        <f>CONCATENATE(#REF!," ",+#REF!)</f>
        <v>#REF!</v>
      </c>
      <c r="C5" s="175" t="s">
        <v>76</v>
      </c>
      <c r="D5" s="175"/>
      <c r="E5" s="175"/>
      <c r="F5" s="175"/>
      <c r="G5" s="175"/>
      <c r="H5" s="175"/>
      <c r="I5" s="87"/>
      <c r="J5" s="87"/>
      <c r="K5" s="87"/>
      <c r="L5" s="115"/>
      <c r="M5" s="176"/>
      <c r="N5" s="176"/>
      <c r="O5" s="156"/>
      <c r="P5" s="159" t="s">
        <v>29</v>
      </c>
      <c r="Q5" s="156"/>
      <c r="R5" s="156"/>
      <c r="S5" s="156"/>
      <c r="T5" s="160"/>
      <c r="U5" s="160"/>
      <c r="V5" s="160"/>
      <c r="W5" s="160"/>
      <c r="X5" s="160"/>
      <c r="Y5" s="114"/>
      <c r="Z5" s="114"/>
      <c r="AA5" s="114"/>
      <c r="AB5" s="114"/>
      <c r="AC5" s="114"/>
    </row>
    <row r="6" spans="1:29" s="2" customFormat="1" ht="18.75" customHeight="1" x14ac:dyDescent="0.3">
      <c r="A6" s="73"/>
      <c r="B6" s="213" t="s">
        <v>78</v>
      </c>
      <c r="C6" s="213"/>
      <c r="D6" s="213"/>
      <c r="E6" s="213"/>
      <c r="F6" s="213"/>
      <c r="G6" s="213"/>
      <c r="H6" s="213"/>
      <c r="I6" s="89"/>
      <c r="J6" s="89"/>
      <c r="K6" s="89"/>
      <c r="L6" s="116"/>
      <c r="M6" s="176"/>
      <c r="N6" s="176"/>
      <c r="O6" s="156"/>
      <c r="P6" s="159" t="s">
        <v>30</v>
      </c>
      <c r="Q6" s="156"/>
      <c r="R6" s="156"/>
      <c r="S6" s="156"/>
      <c r="T6" s="160"/>
      <c r="U6" s="160"/>
      <c r="V6" s="160"/>
      <c r="W6" s="160"/>
      <c r="X6" s="160"/>
      <c r="Y6" s="114"/>
      <c r="Z6" s="114"/>
      <c r="AA6" s="114"/>
      <c r="AB6" s="114"/>
      <c r="AC6" s="114"/>
    </row>
    <row r="7" spans="1:29" s="5" customFormat="1" ht="20.25" x14ac:dyDescent="0.3">
      <c r="A7" s="10"/>
      <c r="B7" s="10"/>
      <c r="C7" s="10"/>
      <c r="D7" s="42"/>
      <c r="E7" s="9"/>
      <c r="F7" s="10"/>
      <c r="G7" s="10"/>
      <c r="H7" s="10"/>
      <c r="I7" s="10"/>
      <c r="J7" s="6"/>
      <c r="K7" s="6"/>
      <c r="L7" s="120"/>
      <c r="M7" s="176"/>
      <c r="N7" s="176"/>
      <c r="O7" s="156"/>
      <c r="P7" s="159" t="s">
        <v>31</v>
      </c>
      <c r="Q7" s="156"/>
      <c r="R7" s="156"/>
      <c r="S7" s="156"/>
      <c r="T7" s="160"/>
      <c r="U7" s="160"/>
      <c r="V7" s="160"/>
      <c r="W7" s="160"/>
      <c r="X7" s="160"/>
      <c r="Y7" s="114"/>
      <c r="Z7" s="114"/>
      <c r="AA7" s="114"/>
      <c r="AB7" s="114"/>
      <c r="AC7" s="114"/>
    </row>
    <row r="8" spans="1:29" s="2" customFormat="1" ht="20.25" x14ac:dyDescent="0.3">
      <c r="A8" s="207" t="s">
        <v>42</v>
      </c>
      <c r="B8" s="208"/>
      <c r="C8" s="208"/>
      <c r="D8" s="208"/>
      <c r="E8" s="208"/>
      <c r="F8" s="208"/>
      <c r="G8" s="208"/>
      <c r="H8" s="208"/>
      <c r="I8" s="209"/>
      <c r="L8" s="114"/>
      <c r="M8" s="176"/>
      <c r="N8" s="176"/>
      <c r="O8" s="156"/>
      <c r="P8" s="159" t="s">
        <v>32</v>
      </c>
      <c r="Q8" s="156"/>
      <c r="R8" s="156"/>
      <c r="S8" s="156"/>
      <c r="T8" s="160"/>
      <c r="U8" s="160"/>
      <c r="V8" s="160"/>
      <c r="W8" s="160"/>
      <c r="X8" s="160"/>
      <c r="Y8" s="114"/>
      <c r="Z8" s="114"/>
      <c r="AA8" s="114"/>
      <c r="AB8" s="114"/>
      <c r="AC8" s="114"/>
    </row>
    <row r="9" spans="1:29" s="2" customFormat="1" ht="16.149999999999999" customHeight="1" x14ac:dyDescent="0.35">
      <c r="A9" s="48"/>
      <c r="B9" s="49"/>
      <c r="C9" s="49"/>
      <c r="D9" s="49"/>
      <c r="E9" s="49"/>
      <c r="F9" s="49"/>
      <c r="G9" s="49"/>
      <c r="H9" s="49"/>
      <c r="I9" s="49"/>
      <c r="L9" s="114"/>
      <c r="M9" s="176"/>
      <c r="N9" s="176"/>
      <c r="O9" s="156"/>
      <c r="P9" s="159" t="s">
        <v>33</v>
      </c>
      <c r="Q9" s="156"/>
      <c r="R9" s="156"/>
      <c r="S9" s="156"/>
      <c r="T9" s="160"/>
      <c r="U9" s="160"/>
      <c r="V9" s="160"/>
      <c r="W9" s="160"/>
      <c r="X9" s="160"/>
      <c r="Y9" s="114"/>
      <c r="Z9" s="114"/>
      <c r="AA9" s="114"/>
      <c r="AB9" s="114"/>
      <c r="AC9" s="114"/>
    </row>
    <row r="10" spans="1:29" s="5" customFormat="1" ht="20.25" x14ac:dyDescent="0.3">
      <c r="A10" s="17" t="s">
        <v>10</v>
      </c>
      <c r="B10" s="18" t="s">
        <v>6</v>
      </c>
      <c r="C10" s="214" t="s">
        <v>62</v>
      </c>
      <c r="D10" s="215"/>
      <c r="E10" s="215"/>
      <c r="F10" s="15"/>
      <c r="G10" s="15"/>
      <c r="H10" s="216" t="s">
        <v>40</v>
      </c>
      <c r="I10" s="217"/>
      <c r="J10" s="218" t="s">
        <v>38</v>
      </c>
      <c r="K10" s="219"/>
      <c r="L10" s="219"/>
      <c r="M10" s="177"/>
      <c r="N10" s="176"/>
      <c r="O10" s="156"/>
      <c r="P10" s="159" t="s">
        <v>34</v>
      </c>
      <c r="Q10" s="156"/>
      <c r="R10" s="156"/>
      <c r="S10" s="156"/>
      <c r="T10" s="160"/>
      <c r="U10" s="160"/>
      <c r="V10" s="160"/>
      <c r="W10" s="160"/>
      <c r="X10" s="160"/>
      <c r="Y10" s="114"/>
      <c r="Z10" s="114"/>
      <c r="AA10" s="114"/>
      <c r="AB10" s="114"/>
      <c r="AC10" s="114"/>
    </row>
    <row r="11" spans="1:29" s="5" customFormat="1" ht="20.25" x14ac:dyDescent="0.3">
      <c r="A11" s="31"/>
      <c r="B11" s="30"/>
      <c r="C11" s="32"/>
      <c r="D11" s="30"/>
      <c r="E11" s="30"/>
      <c r="F11" s="30"/>
      <c r="G11" s="33"/>
      <c r="H11" s="30"/>
      <c r="I11" s="30"/>
      <c r="J11" s="30"/>
      <c r="K11" s="30"/>
      <c r="L11" s="30"/>
      <c r="M11" s="178"/>
      <c r="N11" s="176"/>
      <c r="O11" s="141"/>
      <c r="P11" s="161" t="s">
        <v>35</v>
      </c>
      <c r="Q11" s="141"/>
      <c r="R11" s="141"/>
      <c r="S11" s="141"/>
      <c r="T11" s="128"/>
      <c r="U11" s="128"/>
      <c r="V11" s="128"/>
      <c r="W11" s="128"/>
      <c r="X11" s="128"/>
      <c r="Y11" s="114"/>
      <c r="Z11" s="114"/>
      <c r="AA11" s="114"/>
      <c r="AB11" s="114"/>
      <c r="AC11" s="114"/>
    </row>
    <row r="12" spans="1:29" s="5" customFormat="1" ht="15.75" x14ac:dyDescent="0.25">
      <c r="A12" s="17" t="s">
        <v>13</v>
      </c>
      <c r="B12" s="16"/>
      <c r="C12" s="220"/>
      <c r="D12" s="221"/>
      <c r="E12" s="221"/>
      <c r="F12" s="30"/>
      <c r="G12" s="30"/>
      <c r="H12" s="216" t="s">
        <v>11</v>
      </c>
      <c r="I12" s="217"/>
      <c r="J12" s="222"/>
      <c r="K12" s="222"/>
      <c r="L12" s="222"/>
      <c r="M12" s="178"/>
      <c r="N12" s="176"/>
      <c r="O12" s="156"/>
      <c r="P12" s="156"/>
      <c r="Q12" s="156"/>
      <c r="R12" s="156" t="s">
        <v>64</v>
      </c>
      <c r="S12" s="156"/>
      <c r="T12" s="160"/>
      <c r="U12" s="160"/>
      <c r="V12" s="160"/>
      <c r="W12" s="160"/>
      <c r="X12" s="160"/>
      <c r="Y12" s="114"/>
      <c r="Z12" s="114"/>
      <c r="AA12" s="114"/>
      <c r="AB12" s="114"/>
      <c r="AC12" s="114"/>
    </row>
    <row r="13" spans="1:29" s="5" customFormat="1" x14ac:dyDescent="0.2">
      <c r="A13" s="35"/>
      <c r="B13" s="34"/>
      <c r="C13" s="34"/>
      <c r="D13" s="24"/>
      <c r="E13" s="34"/>
      <c r="F13" s="34"/>
      <c r="G13" s="34"/>
      <c r="H13" s="30"/>
      <c r="I13" s="30"/>
      <c r="J13" s="30"/>
      <c r="K13" s="30"/>
      <c r="L13" s="30"/>
      <c r="M13" s="178"/>
      <c r="N13" s="176"/>
      <c r="O13" s="156"/>
      <c r="P13" s="141" t="s">
        <v>63</v>
      </c>
      <c r="Q13" s="156"/>
      <c r="R13" s="156" t="s">
        <v>38</v>
      </c>
      <c r="S13" s="156"/>
      <c r="T13" s="156" t="s">
        <v>62</v>
      </c>
      <c r="U13" s="160"/>
      <c r="V13" s="160"/>
      <c r="W13" s="160"/>
      <c r="X13" s="160"/>
      <c r="Y13" s="114"/>
      <c r="Z13" s="114"/>
      <c r="AA13" s="114"/>
      <c r="AB13" s="114"/>
      <c r="AC13" s="114"/>
    </row>
    <row r="14" spans="1:29" s="5" customFormat="1" ht="15.75" x14ac:dyDescent="0.25">
      <c r="A14" s="17" t="s">
        <v>12</v>
      </c>
      <c r="B14" s="16"/>
      <c r="C14" s="223"/>
      <c r="D14" s="221"/>
      <c r="E14" s="221"/>
      <c r="F14" s="19" t="s">
        <v>6</v>
      </c>
      <c r="G14" s="15"/>
      <c r="H14" s="216" t="s">
        <v>59</v>
      </c>
      <c r="I14" s="217"/>
      <c r="J14" s="222" t="s">
        <v>61</v>
      </c>
      <c r="K14" s="222"/>
      <c r="L14" s="222"/>
      <c r="M14" s="178"/>
      <c r="N14" s="176"/>
      <c r="O14" s="156"/>
      <c r="P14" s="141" t="s">
        <v>68</v>
      </c>
      <c r="Q14" s="156"/>
      <c r="R14" s="156" t="s">
        <v>39</v>
      </c>
      <c r="S14" s="156"/>
      <c r="T14" s="156" t="s">
        <v>69</v>
      </c>
      <c r="U14" s="160"/>
      <c r="V14" s="160" t="s">
        <v>38</v>
      </c>
      <c r="W14" s="160"/>
      <c r="X14" s="160"/>
      <c r="Y14" s="114"/>
      <c r="Z14" s="114"/>
      <c r="AA14" s="114"/>
      <c r="AB14" s="114"/>
      <c r="AC14" s="114"/>
    </row>
    <row r="15" spans="1:29" x14ac:dyDescent="0.2">
      <c r="A15" s="29"/>
      <c r="B15" s="36"/>
      <c r="C15" s="29"/>
      <c r="D15" s="29"/>
      <c r="E15" s="29"/>
      <c r="F15" s="36"/>
      <c r="G15" s="36"/>
      <c r="H15" s="36"/>
      <c r="I15" s="29"/>
      <c r="J15" s="36"/>
      <c r="K15" s="29"/>
      <c r="L15" s="29"/>
      <c r="M15" s="179"/>
      <c r="N15" s="180"/>
      <c r="O15" s="141"/>
      <c r="P15" s="141" t="s">
        <v>67</v>
      </c>
      <c r="Q15" s="141"/>
      <c r="R15" s="141"/>
      <c r="S15" s="141"/>
      <c r="T15" s="156" t="s">
        <v>73</v>
      </c>
      <c r="U15" s="128"/>
      <c r="V15" s="128"/>
      <c r="W15" s="128"/>
      <c r="X15" s="128"/>
      <c r="Y15" s="187"/>
      <c r="Z15" s="187"/>
      <c r="AA15" s="187"/>
      <c r="AB15" s="187"/>
      <c r="AC15" s="187"/>
    </row>
    <row r="16" spans="1:29" s="1" customFormat="1" ht="19.5" customHeight="1" x14ac:dyDescent="0.2">
      <c r="A16" s="168" t="s">
        <v>58</v>
      </c>
      <c r="B16" s="36"/>
      <c r="C16" s="224"/>
      <c r="D16" s="225"/>
      <c r="E16" s="225"/>
      <c r="F16" s="29"/>
      <c r="G16" s="29"/>
      <c r="M16" s="150"/>
      <c r="N16" s="181"/>
      <c r="O16" s="141"/>
      <c r="P16" s="141" t="s">
        <v>62</v>
      </c>
      <c r="Q16" s="141"/>
      <c r="R16" s="141" t="s">
        <v>64</v>
      </c>
      <c r="S16" s="141"/>
      <c r="T16" s="156"/>
      <c r="U16" s="128"/>
      <c r="V16" s="128"/>
      <c r="W16" s="128"/>
      <c r="X16" s="128"/>
      <c r="Y16" s="128"/>
      <c r="Z16" s="128"/>
      <c r="AA16" s="128"/>
      <c r="AB16" s="128"/>
      <c r="AC16" s="128"/>
    </row>
    <row r="17" spans="1:29" s="1" customFormat="1" ht="18" customHeight="1" x14ac:dyDescent="0.2">
      <c r="A17" s="101"/>
      <c r="B17" s="101"/>
      <c r="C17" s="101"/>
      <c r="D17" s="101"/>
      <c r="E17" s="101"/>
      <c r="F17" s="101"/>
      <c r="G17" s="102"/>
      <c r="H17" s="101"/>
      <c r="I17" s="101"/>
      <c r="J17" s="101"/>
      <c r="K17" s="101"/>
      <c r="L17" s="101"/>
      <c r="M17" s="182"/>
      <c r="N17" s="182"/>
      <c r="O17" s="141"/>
      <c r="P17" s="141"/>
      <c r="Q17" s="141"/>
      <c r="R17" s="141" t="s">
        <v>48</v>
      </c>
      <c r="S17" s="141"/>
      <c r="T17" s="141" t="s">
        <v>36</v>
      </c>
      <c r="U17" s="128"/>
      <c r="V17" s="128" t="s">
        <v>70</v>
      </c>
      <c r="W17" s="128"/>
      <c r="X17" s="128"/>
      <c r="Y17" s="128"/>
      <c r="Z17" s="128"/>
      <c r="AA17" s="128"/>
      <c r="AB17" s="128"/>
      <c r="AC17" s="128"/>
    </row>
    <row r="18" spans="1:29" s="1" customFormat="1" ht="18" customHeight="1" x14ac:dyDescent="0.25">
      <c r="A18" s="22" t="s">
        <v>28</v>
      </c>
      <c r="B18" s="36"/>
      <c r="C18" s="36"/>
      <c r="D18" s="36"/>
      <c r="E18" s="36"/>
      <c r="F18" s="29"/>
      <c r="G18" s="29"/>
      <c r="H18" s="29"/>
      <c r="I18" s="104"/>
      <c r="J18" s="29"/>
      <c r="K18" s="29"/>
      <c r="L18" s="29"/>
      <c r="M18" s="179"/>
      <c r="N18" s="179"/>
      <c r="O18" s="141"/>
      <c r="P18" s="141"/>
      <c r="Q18" s="141"/>
      <c r="R18" s="141" t="s">
        <v>49</v>
      </c>
      <c r="S18" s="141"/>
      <c r="T18" s="141" t="s">
        <v>63</v>
      </c>
      <c r="U18" s="128"/>
      <c r="V18" s="128" t="s">
        <v>71</v>
      </c>
      <c r="W18" s="128"/>
      <c r="X18" s="128"/>
      <c r="Y18" s="130"/>
      <c r="Z18" s="130"/>
      <c r="AA18" s="130"/>
      <c r="AB18" s="130"/>
      <c r="AC18" s="128"/>
    </row>
    <row r="19" spans="1:29" s="1" customFormat="1" ht="18" customHeight="1" thickBot="1" x14ac:dyDescent="0.25">
      <c r="A19" s="103" t="s">
        <v>2</v>
      </c>
      <c r="B19" s="103"/>
      <c r="C19" s="103" t="s">
        <v>3</v>
      </c>
      <c r="D19" s="103"/>
      <c r="E19" s="103" t="s">
        <v>25</v>
      </c>
      <c r="F19" s="103"/>
      <c r="G19" s="103" t="s">
        <v>65</v>
      </c>
      <c r="H19" s="20"/>
      <c r="I19" s="163"/>
      <c r="J19" s="164"/>
      <c r="K19" s="93"/>
      <c r="L19" s="92"/>
      <c r="M19" s="183"/>
      <c r="N19" s="184"/>
      <c r="O19" s="141"/>
      <c r="P19" s="141"/>
      <c r="Q19" s="141"/>
      <c r="R19" s="141" t="s">
        <v>50</v>
      </c>
      <c r="S19" s="141"/>
      <c r="T19" s="141" t="s">
        <v>56</v>
      </c>
      <c r="U19" s="128"/>
      <c r="V19" s="128" t="s">
        <v>72</v>
      </c>
      <c r="W19" s="128"/>
      <c r="X19" s="128"/>
      <c r="Y19" s="130"/>
      <c r="Z19" s="130"/>
      <c r="AA19" s="130"/>
      <c r="AB19" s="130"/>
      <c r="AC19" s="128"/>
    </row>
    <row r="20" spans="1:29" s="1" customFormat="1" ht="18" customHeight="1" x14ac:dyDescent="0.25">
      <c r="A20" s="106"/>
      <c r="B20" s="95"/>
      <c r="C20" s="106"/>
      <c r="D20" s="97"/>
      <c r="E20" s="107"/>
      <c r="F20" s="97"/>
      <c r="G20" s="107"/>
      <c r="H20" s="20"/>
      <c r="I20" s="94"/>
      <c r="J20" s="92"/>
      <c r="K20" s="165"/>
      <c r="L20" s="166"/>
      <c r="M20" s="185"/>
      <c r="N20" s="186"/>
      <c r="O20" s="141"/>
      <c r="P20" s="141"/>
      <c r="Q20" s="141"/>
      <c r="R20" s="141"/>
      <c r="S20" s="141"/>
      <c r="T20" s="141" t="s">
        <v>37</v>
      </c>
      <c r="U20" s="128"/>
      <c r="V20" s="128"/>
      <c r="W20" s="128"/>
      <c r="X20" s="128"/>
      <c r="Y20" s="128"/>
      <c r="Z20" s="128"/>
      <c r="AA20" s="128"/>
      <c r="AB20" s="128"/>
      <c r="AC20" s="128"/>
    </row>
    <row r="21" spans="1:29" s="1" customFormat="1" ht="18" customHeight="1" x14ac:dyDescent="0.25">
      <c r="A21" s="106"/>
      <c r="B21" s="95"/>
      <c r="C21" s="106"/>
      <c r="D21" s="97"/>
      <c r="E21" s="107"/>
      <c r="F21" s="97"/>
      <c r="G21" s="107"/>
      <c r="H21" s="20"/>
      <c r="I21" s="94"/>
      <c r="J21" s="92"/>
      <c r="K21" s="165"/>
      <c r="L21" s="166"/>
      <c r="M21" s="185"/>
      <c r="N21" s="186"/>
      <c r="O21" s="141"/>
      <c r="P21" s="141"/>
      <c r="Q21" s="141"/>
      <c r="R21" s="141"/>
      <c r="S21" s="141"/>
      <c r="T21" s="141" t="s">
        <v>62</v>
      </c>
      <c r="U21" s="128"/>
      <c r="V21" s="128"/>
      <c r="W21" s="128"/>
      <c r="X21" s="128"/>
      <c r="Y21" s="128"/>
      <c r="Z21" s="128"/>
      <c r="AA21" s="128"/>
      <c r="AB21" s="128"/>
      <c r="AC21" s="128"/>
    </row>
    <row r="22" spans="1:29" s="1" customFormat="1" ht="18" customHeight="1" x14ac:dyDescent="0.25">
      <c r="A22" s="106"/>
      <c r="B22" s="95"/>
      <c r="C22" s="106"/>
      <c r="D22" s="97"/>
      <c r="E22" s="107"/>
      <c r="F22" s="97"/>
      <c r="G22" s="107"/>
      <c r="H22" s="20"/>
      <c r="I22" s="94"/>
      <c r="J22" s="92"/>
      <c r="K22" s="165"/>
      <c r="L22" s="166"/>
      <c r="M22" s="185"/>
      <c r="N22" s="186"/>
      <c r="O22" s="191"/>
      <c r="P22" s="191"/>
      <c r="Q22" s="191"/>
      <c r="R22" s="191"/>
      <c r="S22" s="191"/>
      <c r="T22" s="150"/>
      <c r="U22" s="150"/>
      <c r="V22" s="150"/>
      <c r="W22" s="150"/>
      <c r="X22" s="128"/>
      <c r="Y22" s="128"/>
      <c r="Z22" s="128"/>
      <c r="AA22" s="128"/>
      <c r="AB22" s="128"/>
      <c r="AC22" s="128"/>
    </row>
    <row r="23" spans="1:29" s="1" customFormat="1" ht="18" customHeight="1" x14ac:dyDescent="0.25">
      <c r="A23" s="106"/>
      <c r="B23" s="95"/>
      <c r="C23" s="106"/>
      <c r="D23" s="97"/>
      <c r="E23" s="107"/>
      <c r="F23" s="97"/>
      <c r="G23" s="107"/>
      <c r="H23" s="20"/>
      <c r="I23" s="94"/>
      <c r="J23" s="92"/>
      <c r="K23" s="165"/>
      <c r="L23" s="166"/>
      <c r="M23" s="185"/>
      <c r="N23" s="186"/>
      <c r="O23" s="191"/>
      <c r="P23" s="191"/>
      <c r="Q23" s="191"/>
      <c r="R23" s="191"/>
      <c r="S23" s="191"/>
      <c r="T23" s="150"/>
      <c r="U23" s="150"/>
      <c r="V23" s="150"/>
      <c r="W23" s="150"/>
      <c r="X23" s="128"/>
      <c r="Y23" s="128"/>
      <c r="Z23" s="128"/>
      <c r="AA23" s="128"/>
      <c r="AB23" s="128"/>
      <c r="AC23" s="128"/>
    </row>
    <row r="24" spans="1:29" s="1" customFormat="1" ht="18" customHeight="1" x14ac:dyDescent="0.25">
      <c r="A24" s="106"/>
      <c r="B24" s="95"/>
      <c r="C24" s="106"/>
      <c r="D24" s="97"/>
      <c r="E24" s="107"/>
      <c r="F24" s="97"/>
      <c r="G24" s="107"/>
      <c r="H24" s="20"/>
      <c r="I24" s="94"/>
      <c r="J24" s="92"/>
      <c r="K24" s="165"/>
      <c r="L24" s="166"/>
      <c r="M24" s="185"/>
      <c r="N24" s="186"/>
      <c r="O24" s="191"/>
      <c r="P24" s="191"/>
      <c r="Q24" s="191"/>
      <c r="R24" s="191"/>
      <c r="S24" s="191"/>
      <c r="T24" s="150"/>
      <c r="U24" s="150"/>
      <c r="V24" s="150"/>
      <c r="W24" s="150"/>
      <c r="X24" s="128"/>
      <c r="Y24" s="128"/>
      <c r="Z24" s="128"/>
      <c r="AA24" s="128"/>
      <c r="AB24" s="128"/>
      <c r="AC24" s="128"/>
    </row>
    <row r="25" spans="1:29" s="1" customFormat="1" ht="18" customHeight="1" x14ac:dyDescent="0.25">
      <c r="A25" s="106"/>
      <c r="B25" s="95"/>
      <c r="C25" s="106"/>
      <c r="D25" s="97"/>
      <c r="E25" s="107"/>
      <c r="F25" s="97"/>
      <c r="G25" s="107"/>
      <c r="H25" s="20"/>
      <c r="I25" s="94"/>
      <c r="J25" s="92"/>
      <c r="K25" s="165"/>
      <c r="L25" s="166"/>
      <c r="M25" s="185"/>
      <c r="N25" s="186"/>
      <c r="O25" s="191"/>
      <c r="P25" s="191"/>
      <c r="Q25" s="191"/>
      <c r="R25" s="191"/>
      <c r="S25" s="191"/>
      <c r="T25" s="150"/>
      <c r="U25" s="150"/>
      <c r="V25" s="150"/>
      <c r="W25" s="150"/>
      <c r="X25" s="128"/>
      <c r="Y25" s="128"/>
      <c r="Z25" s="128"/>
      <c r="AA25" s="128"/>
      <c r="AB25" s="128"/>
      <c r="AC25" s="128"/>
    </row>
    <row r="26" spans="1:29" s="1" customFormat="1" ht="18" customHeight="1" x14ac:dyDescent="0.25">
      <c r="A26" s="106"/>
      <c r="B26" s="95"/>
      <c r="C26" s="106"/>
      <c r="D26" s="97"/>
      <c r="E26" s="107"/>
      <c r="F26" s="97"/>
      <c r="G26" s="107"/>
      <c r="H26" s="20"/>
      <c r="I26" s="94"/>
      <c r="J26" s="92"/>
      <c r="K26" s="165"/>
      <c r="L26" s="166"/>
      <c r="M26" s="185"/>
      <c r="N26" s="186"/>
      <c r="O26" s="191"/>
      <c r="P26" s="191"/>
      <c r="Q26" s="191"/>
      <c r="R26" s="191"/>
      <c r="S26" s="191"/>
      <c r="T26" s="150"/>
      <c r="U26" s="150"/>
      <c r="V26" s="150"/>
      <c r="W26" s="150"/>
      <c r="X26" s="128"/>
      <c r="Y26" s="128"/>
      <c r="Z26" s="128"/>
      <c r="AA26" s="128"/>
      <c r="AB26" s="128"/>
      <c r="AC26" s="128"/>
    </row>
    <row r="27" spans="1:29" s="1" customFormat="1" ht="18" customHeight="1" x14ac:dyDescent="0.25">
      <c r="A27" s="106"/>
      <c r="B27" s="95"/>
      <c r="C27" s="106"/>
      <c r="D27" s="97"/>
      <c r="E27" s="107"/>
      <c r="F27" s="97"/>
      <c r="G27" s="107"/>
      <c r="H27" s="20"/>
      <c r="I27" s="94"/>
      <c r="J27" s="92"/>
      <c r="K27" s="165"/>
      <c r="L27" s="166"/>
      <c r="M27" s="185"/>
      <c r="N27" s="186"/>
      <c r="O27" s="192"/>
      <c r="P27" s="150"/>
      <c r="Q27" s="150"/>
      <c r="R27" s="150"/>
      <c r="S27" s="150"/>
      <c r="T27" s="150"/>
      <c r="U27" s="150"/>
      <c r="V27" s="150"/>
      <c r="W27" s="150"/>
      <c r="X27" s="128"/>
      <c r="Y27" s="128"/>
      <c r="Z27" s="128"/>
      <c r="AA27" s="128"/>
      <c r="AB27" s="128"/>
      <c r="AC27" s="128"/>
    </row>
    <row r="28" spans="1:29" s="1" customFormat="1" ht="18" customHeight="1" x14ac:dyDescent="0.25">
      <c r="A28" s="106"/>
      <c r="B28" s="95"/>
      <c r="C28" s="106"/>
      <c r="D28" s="97"/>
      <c r="E28" s="107"/>
      <c r="F28" s="97"/>
      <c r="G28" s="107"/>
      <c r="H28" s="20"/>
      <c r="I28" s="94"/>
      <c r="J28" s="92"/>
      <c r="K28" s="165"/>
      <c r="L28" s="166"/>
      <c r="M28" s="185"/>
      <c r="N28" s="186"/>
      <c r="O28" s="18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</row>
    <row r="29" spans="1:29" s="1" customFormat="1" ht="18" customHeight="1" x14ac:dyDescent="0.25">
      <c r="A29" s="106"/>
      <c r="B29" s="95"/>
      <c r="C29" s="106"/>
      <c r="D29" s="97"/>
      <c r="E29" s="107"/>
      <c r="F29" s="97"/>
      <c r="G29" s="107"/>
      <c r="H29" s="20"/>
      <c r="I29" s="94"/>
      <c r="J29" s="92"/>
      <c r="K29" s="165"/>
      <c r="L29" s="166"/>
      <c r="M29" s="185"/>
      <c r="N29" s="186"/>
      <c r="O29" s="18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</row>
    <row r="30" spans="1:29" s="1" customFormat="1" ht="18" customHeight="1" x14ac:dyDescent="0.25">
      <c r="A30" s="106"/>
      <c r="B30" s="95"/>
      <c r="C30" s="106"/>
      <c r="D30" s="97"/>
      <c r="E30" s="107"/>
      <c r="F30" s="97"/>
      <c r="G30" s="107"/>
      <c r="H30" s="20"/>
      <c r="I30" s="94"/>
      <c r="J30" s="92"/>
      <c r="K30" s="165"/>
      <c r="L30" s="166"/>
      <c r="M30" s="167"/>
      <c r="N30" s="166"/>
      <c r="O30" s="165"/>
      <c r="P30" s="128"/>
      <c r="Q30" s="128"/>
      <c r="R30" s="128"/>
      <c r="S30" s="128"/>
      <c r="T30" s="128"/>
      <c r="U30" s="128"/>
      <c r="V30" s="128"/>
      <c r="W30" s="125"/>
      <c r="X30" s="125"/>
      <c r="Y30" s="125"/>
      <c r="Z30" s="125"/>
      <c r="AA30" s="125"/>
    </row>
    <row r="31" spans="1:29" s="1" customFormat="1" ht="18" customHeight="1" x14ac:dyDescent="0.25">
      <c r="A31" s="106"/>
      <c r="B31" s="95"/>
      <c r="C31" s="106"/>
      <c r="D31" s="97"/>
      <c r="E31" s="107"/>
      <c r="F31" s="97"/>
      <c r="G31" s="107"/>
      <c r="H31" s="20"/>
      <c r="I31" s="94"/>
      <c r="J31" s="92"/>
      <c r="K31" s="165"/>
      <c r="L31" s="166"/>
      <c r="M31" s="167"/>
      <c r="N31" s="166"/>
      <c r="O31" s="165"/>
      <c r="P31" s="128"/>
      <c r="Q31" s="128"/>
      <c r="R31" s="128"/>
      <c r="S31" s="128"/>
      <c r="T31" s="128"/>
      <c r="U31" s="128"/>
      <c r="V31" s="128"/>
      <c r="W31" s="125"/>
      <c r="X31" s="125"/>
      <c r="Y31" s="125"/>
      <c r="Z31" s="125"/>
      <c r="AA31" s="125"/>
    </row>
    <row r="32" spans="1:29" s="1" customFormat="1" ht="18" customHeight="1" x14ac:dyDescent="0.25">
      <c r="A32" s="106"/>
      <c r="B32" s="95"/>
      <c r="C32" s="106"/>
      <c r="D32" s="97"/>
      <c r="E32" s="107"/>
      <c r="F32" s="97"/>
      <c r="G32" s="107"/>
      <c r="H32" s="20"/>
      <c r="I32" s="94"/>
      <c r="J32" s="92"/>
      <c r="K32" s="165"/>
      <c r="L32" s="166"/>
      <c r="M32" s="167"/>
      <c r="N32" s="166"/>
      <c r="O32" s="165"/>
      <c r="P32" s="128"/>
      <c r="Q32" s="128"/>
      <c r="R32" s="128"/>
      <c r="S32" s="128"/>
      <c r="T32" s="128"/>
      <c r="U32" s="128"/>
      <c r="V32" s="128"/>
      <c r="W32" s="125"/>
      <c r="X32" s="125"/>
      <c r="Y32" s="125"/>
      <c r="Z32" s="125"/>
      <c r="AA32" s="125"/>
    </row>
    <row r="33" spans="1:27" s="1" customFormat="1" ht="18" customHeight="1" x14ac:dyDescent="0.25">
      <c r="A33" s="106"/>
      <c r="B33" s="95"/>
      <c r="C33" s="106"/>
      <c r="D33" s="97"/>
      <c r="E33" s="107"/>
      <c r="F33" s="97"/>
      <c r="G33" s="107"/>
      <c r="H33" s="20"/>
      <c r="I33" s="94"/>
      <c r="J33" s="92"/>
      <c r="K33" s="165"/>
      <c r="L33" s="166"/>
      <c r="M33" s="167"/>
      <c r="N33" s="166"/>
      <c r="O33" s="165"/>
      <c r="P33" s="128"/>
      <c r="Q33" s="128"/>
      <c r="R33" s="128"/>
      <c r="S33" s="128"/>
      <c r="T33" s="128"/>
      <c r="U33" s="128"/>
      <c r="V33" s="128"/>
      <c r="W33" s="125"/>
      <c r="X33" s="125"/>
      <c r="Y33" s="125"/>
      <c r="Z33" s="125"/>
      <c r="AA33" s="125"/>
    </row>
    <row r="34" spans="1:27" s="1" customFormat="1" ht="18" customHeight="1" x14ac:dyDescent="0.25">
      <c r="A34" s="106"/>
      <c r="B34" s="95"/>
      <c r="C34" s="106"/>
      <c r="D34" s="97"/>
      <c r="E34" s="107"/>
      <c r="F34" s="97"/>
      <c r="G34" s="107"/>
      <c r="H34" s="20"/>
      <c r="I34" s="94"/>
      <c r="J34" s="92"/>
      <c r="K34" s="165"/>
      <c r="L34" s="166"/>
      <c r="M34" s="167"/>
      <c r="N34" s="166"/>
      <c r="O34" s="165"/>
      <c r="P34" s="128"/>
      <c r="Q34" s="128"/>
      <c r="R34" s="128"/>
      <c r="S34" s="128"/>
      <c r="T34" s="128"/>
      <c r="U34" s="128"/>
      <c r="V34" s="128"/>
      <c r="W34" s="125"/>
      <c r="X34" s="125"/>
      <c r="Y34" s="125"/>
      <c r="Z34" s="125"/>
      <c r="AA34" s="125"/>
    </row>
    <row r="35" spans="1:27" s="1" customFormat="1" ht="18" customHeight="1" x14ac:dyDescent="0.25">
      <c r="A35" s="106"/>
      <c r="B35" s="95"/>
      <c r="C35" s="106"/>
      <c r="D35" s="97"/>
      <c r="E35" s="107"/>
      <c r="F35" s="97"/>
      <c r="G35" s="107"/>
      <c r="H35" s="20"/>
      <c r="I35" s="94"/>
      <c r="J35" s="92"/>
      <c r="K35" s="165"/>
      <c r="L35" s="166"/>
      <c r="M35" s="167"/>
      <c r="N35" s="166"/>
      <c r="O35" s="165"/>
      <c r="P35" s="128"/>
      <c r="Q35" s="128"/>
      <c r="R35" s="128"/>
      <c r="S35" s="128"/>
      <c r="T35" s="128"/>
      <c r="U35" s="128"/>
      <c r="V35" s="128"/>
      <c r="W35" s="125"/>
      <c r="X35" s="125"/>
      <c r="Y35" s="125"/>
      <c r="Z35" s="125"/>
      <c r="AA35" s="125"/>
    </row>
    <row r="36" spans="1:27" s="1" customFormat="1" ht="18" customHeight="1" x14ac:dyDescent="0.25">
      <c r="A36" s="106"/>
      <c r="B36" s="95"/>
      <c r="C36" s="106"/>
      <c r="D36" s="97"/>
      <c r="E36" s="107"/>
      <c r="F36" s="97"/>
      <c r="G36" s="107"/>
      <c r="H36" s="20"/>
      <c r="I36" s="94"/>
      <c r="J36" s="92"/>
      <c r="K36" s="165"/>
      <c r="L36" s="166"/>
      <c r="M36" s="167"/>
      <c r="N36" s="166"/>
      <c r="O36" s="165"/>
      <c r="P36" s="128"/>
      <c r="Q36" s="128"/>
      <c r="R36" s="128"/>
      <c r="S36" s="128"/>
      <c r="T36" s="128"/>
      <c r="U36" s="128"/>
      <c r="V36" s="128"/>
      <c r="W36" s="125"/>
      <c r="X36" s="125"/>
      <c r="Y36" s="125"/>
      <c r="Z36" s="125"/>
      <c r="AA36" s="125"/>
    </row>
    <row r="37" spans="1:27" s="1" customFormat="1" ht="18" customHeight="1" x14ac:dyDescent="0.25">
      <c r="A37" s="106"/>
      <c r="B37" s="95"/>
      <c r="C37" s="106"/>
      <c r="D37" s="97"/>
      <c r="E37" s="107"/>
      <c r="F37" s="97"/>
      <c r="G37" s="107"/>
      <c r="H37" s="20"/>
      <c r="I37" s="94"/>
      <c r="J37" s="92"/>
      <c r="K37" s="165"/>
      <c r="L37" s="166"/>
      <c r="M37" s="167"/>
      <c r="N37" s="166"/>
      <c r="O37" s="165"/>
      <c r="P37" s="128"/>
      <c r="Q37" s="128"/>
      <c r="R37" s="128"/>
      <c r="S37" s="128"/>
      <c r="T37" s="128"/>
      <c r="U37" s="128"/>
      <c r="V37" s="128"/>
      <c r="W37" s="125"/>
      <c r="X37" s="125"/>
      <c r="Y37" s="125"/>
      <c r="Z37" s="125"/>
      <c r="AA37" s="125"/>
    </row>
    <row r="38" spans="1:27" s="1" customFormat="1" ht="18" customHeight="1" x14ac:dyDescent="0.2">
      <c r="A38" s="106"/>
      <c r="B38" s="96"/>
      <c r="C38" s="106"/>
      <c r="D38" s="96"/>
      <c r="E38" s="107"/>
      <c r="F38" s="96"/>
      <c r="G38" s="107"/>
      <c r="H38" s="27"/>
      <c r="I38" s="94"/>
      <c r="J38" s="93"/>
      <c r="K38" s="165"/>
      <c r="L38" s="93"/>
      <c r="M38" s="167"/>
      <c r="N38" s="92"/>
      <c r="O38" s="165"/>
      <c r="P38" s="128"/>
      <c r="Q38" s="128"/>
      <c r="R38" s="128"/>
      <c r="S38" s="128"/>
      <c r="T38" s="128"/>
      <c r="U38" s="128"/>
      <c r="V38" s="128"/>
      <c r="W38" s="125"/>
      <c r="X38" s="125"/>
      <c r="Y38" s="125"/>
      <c r="Z38" s="125"/>
      <c r="AA38" s="125"/>
    </row>
    <row r="39" spans="1:27" s="1" customFormat="1" ht="18" customHeight="1" x14ac:dyDescent="0.25">
      <c r="A39" s="106"/>
      <c r="B39" s="95"/>
      <c r="C39" s="106"/>
      <c r="D39" s="97"/>
      <c r="E39" s="107"/>
      <c r="F39" s="97"/>
      <c r="G39" s="107"/>
      <c r="H39" s="20"/>
      <c r="I39" s="94"/>
      <c r="J39" s="92"/>
      <c r="K39" s="165"/>
      <c r="L39" s="166"/>
      <c r="M39" s="167"/>
      <c r="N39" s="166"/>
      <c r="O39" s="165"/>
      <c r="P39" s="129"/>
      <c r="Q39" s="128"/>
      <c r="R39" s="128"/>
      <c r="S39" s="128"/>
      <c r="T39" s="128"/>
      <c r="U39" s="128"/>
      <c r="V39" s="128"/>
      <c r="W39" s="125"/>
      <c r="X39" s="125"/>
      <c r="Y39" s="125"/>
      <c r="Z39" s="125"/>
      <c r="AA39" s="125"/>
    </row>
    <row r="40" spans="1:27" s="84" customFormat="1" ht="18" customHeight="1" x14ac:dyDescent="0.25">
      <c r="A40" s="22"/>
      <c r="B40" s="22"/>
      <c r="C40" s="22"/>
      <c r="D40" s="22"/>
      <c r="E40" s="22"/>
      <c r="F40" s="22"/>
      <c r="G40" s="37"/>
      <c r="H40" s="22"/>
      <c r="I40" s="37"/>
      <c r="J40" s="22"/>
      <c r="K40" s="38"/>
      <c r="L40" s="39"/>
      <c r="M40" s="22"/>
      <c r="N40" s="34"/>
      <c r="O40" s="22"/>
      <c r="P40" s="129"/>
      <c r="Q40" s="128"/>
      <c r="R40" s="128"/>
      <c r="S40" s="128"/>
      <c r="T40" s="128"/>
      <c r="U40" s="128"/>
      <c r="V40" s="128"/>
      <c r="W40" s="125"/>
      <c r="X40" s="125"/>
      <c r="Y40" s="125"/>
      <c r="Z40" s="125"/>
      <c r="AA40" s="125"/>
    </row>
    <row r="41" spans="1:27" s="1" customFormat="1" ht="18" customHeight="1" x14ac:dyDescent="0.25">
      <c r="A41" s="29"/>
      <c r="B41" s="29"/>
      <c r="C41" s="29"/>
      <c r="D41" s="29"/>
      <c r="E41" s="29"/>
      <c r="F41" s="29"/>
      <c r="G41" s="131"/>
      <c r="H41" s="162"/>
      <c r="I41" s="162"/>
      <c r="J41" s="162"/>
      <c r="K41" s="162"/>
      <c r="L41" s="162"/>
      <c r="M41" s="162"/>
      <c r="N41" s="162"/>
      <c r="O41" s="162"/>
      <c r="P41" s="162"/>
      <c r="Q41" s="128"/>
      <c r="R41" s="128"/>
      <c r="S41" s="128"/>
      <c r="T41" s="128"/>
      <c r="U41" s="128"/>
      <c r="V41" s="128"/>
      <c r="W41" s="125"/>
      <c r="X41" s="125"/>
      <c r="Y41" s="125"/>
      <c r="Z41" s="125"/>
      <c r="AA41" s="125"/>
    </row>
    <row r="42" spans="1:27" s="1" customFormat="1" ht="18" hidden="1" customHeight="1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129"/>
      <c r="Q42" s="128"/>
      <c r="R42" s="128"/>
      <c r="S42" s="128"/>
      <c r="T42" s="128"/>
      <c r="U42" s="128"/>
      <c r="V42" s="128"/>
      <c r="W42" s="125"/>
      <c r="X42" s="125"/>
      <c r="Y42" s="125"/>
      <c r="Z42" s="125"/>
      <c r="AA42" s="125"/>
    </row>
    <row r="43" spans="1:27" s="1" customFormat="1" ht="18" hidden="1" customHeight="1" x14ac:dyDescent="0.25">
      <c r="A43" s="202" t="s">
        <v>26</v>
      </c>
      <c r="B43" s="203"/>
      <c r="C43" s="203"/>
      <c r="D43" s="203"/>
      <c r="E43" s="204"/>
      <c r="F43" s="29"/>
      <c r="G43" s="108"/>
      <c r="H43" s="29"/>
      <c r="I43" s="102"/>
      <c r="J43" s="102"/>
      <c r="K43" s="102"/>
      <c r="L43" s="102"/>
      <c r="M43" s="102"/>
      <c r="N43" s="102"/>
      <c r="O43" s="102"/>
      <c r="P43" s="129"/>
      <c r="Q43" s="128"/>
      <c r="R43" s="128"/>
      <c r="S43" s="128"/>
      <c r="T43" s="128"/>
      <c r="U43" s="128"/>
      <c r="V43" s="128"/>
      <c r="W43" s="125"/>
      <c r="X43" s="125"/>
      <c r="Y43" s="125"/>
      <c r="Z43" s="125"/>
      <c r="AA43" s="125"/>
    </row>
    <row r="44" spans="1:27" s="1" customFormat="1" ht="18" hidden="1" customHeight="1" x14ac:dyDescent="0.25">
      <c r="A44" s="232" t="s">
        <v>43</v>
      </c>
      <c r="B44" s="227"/>
      <c r="C44" s="227"/>
      <c r="D44" s="227"/>
      <c r="E44" s="227"/>
      <c r="F44" s="29"/>
      <c r="G44" s="29"/>
      <c r="H44" s="29"/>
      <c r="I44" s="102"/>
      <c r="J44" s="102"/>
      <c r="K44" s="102"/>
      <c r="L44" s="102"/>
      <c r="M44" s="102"/>
      <c r="N44" s="102"/>
      <c r="O44" s="102"/>
      <c r="P44" s="129"/>
      <c r="Q44" s="128"/>
      <c r="R44" s="128"/>
      <c r="S44" s="128"/>
      <c r="T44" s="128"/>
      <c r="U44" s="128"/>
      <c r="V44" s="128"/>
      <c r="W44" s="125"/>
      <c r="X44" s="125"/>
      <c r="Y44" s="125"/>
      <c r="Z44" s="125"/>
      <c r="AA44" s="125"/>
    </row>
    <row r="45" spans="1:27" s="1" customFormat="1" ht="18" hidden="1" customHeight="1" x14ac:dyDescent="0.25">
      <c r="A45" s="232" t="s">
        <v>44</v>
      </c>
      <c r="B45" s="227"/>
      <c r="C45" s="227"/>
      <c r="D45" s="227"/>
      <c r="E45" s="227"/>
      <c r="F45" s="29"/>
      <c r="G45" s="29"/>
      <c r="H45" s="29"/>
      <c r="I45" s="102"/>
      <c r="J45" s="102"/>
      <c r="K45" s="102"/>
      <c r="L45" s="102"/>
      <c r="M45" s="102"/>
      <c r="N45" s="102"/>
      <c r="O45" s="102"/>
      <c r="P45" s="129"/>
      <c r="Q45" s="128"/>
      <c r="R45" s="128"/>
      <c r="S45" s="128"/>
      <c r="T45" s="128"/>
      <c r="U45" s="128"/>
      <c r="V45" s="128"/>
      <c r="W45" s="125"/>
      <c r="X45" s="125"/>
      <c r="Y45" s="125"/>
      <c r="Z45" s="125"/>
      <c r="AA45" s="125"/>
    </row>
    <row r="46" spans="1:27" s="1" customFormat="1" ht="18" hidden="1" customHeight="1" x14ac:dyDescent="0.25">
      <c r="A46" s="232" t="s">
        <v>45</v>
      </c>
      <c r="B46" s="227"/>
      <c r="C46" s="227"/>
      <c r="D46" s="227"/>
      <c r="E46" s="227"/>
      <c r="F46" s="29"/>
      <c r="G46" s="29"/>
      <c r="H46" s="29"/>
      <c r="I46" s="102"/>
      <c r="J46" s="102"/>
      <c r="K46" s="102"/>
      <c r="L46" s="102"/>
      <c r="M46" s="102"/>
      <c r="N46" s="102"/>
      <c r="O46" s="102"/>
      <c r="P46" s="129"/>
      <c r="Q46" s="128"/>
      <c r="R46" s="128"/>
      <c r="S46" s="128"/>
      <c r="T46" s="128"/>
      <c r="U46" s="128"/>
      <c r="V46" s="128"/>
      <c r="W46" s="125"/>
      <c r="X46" s="125"/>
      <c r="Y46" s="125"/>
      <c r="Z46" s="125"/>
      <c r="AA46" s="125"/>
    </row>
    <row r="47" spans="1:27" s="1" customFormat="1" ht="18" hidden="1" customHeight="1" x14ac:dyDescent="0.25">
      <c r="A47" s="226" t="s">
        <v>47</v>
      </c>
      <c r="B47" s="227"/>
      <c r="C47" s="227"/>
      <c r="D47" s="227"/>
      <c r="E47" s="227"/>
      <c r="F47" s="29"/>
      <c r="G47" s="36"/>
      <c r="H47" s="21"/>
      <c r="I47" s="99"/>
      <c r="J47" s="97"/>
      <c r="K47" s="98"/>
      <c r="L47" s="97"/>
      <c r="M47" s="100"/>
      <c r="N47" s="98"/>
      <c r="O47" s="98"/>
      <c r="P47" s="129"/>
      <c r="Q47" s="128"/>
      <c r="R47" s="128"/>
      <c r="S47" s="128"/>
      <c r="T47" s="128"/>
      <c r="U47" s="128"/>
      <c r="V47" s="128"/>
      <c r="W47" s="125"/>
      <c r="X47" s="125"/>
      <c r="Y47" s="125"/>
      <c r="Z47" s="125"/>
      <c r="AA47" s="125"/>
    </row>
    <row r="48" spans="1:27" s="1" customFormat="1" ht="18" hidden="1" customHeight="1" thickBot="1" x14ac:dyDescent="0.3">
      <c r="A48" s="112"/>
      <c r="B48" s="113"/>
      <c r="C48" s="113"/>
      <c r="D48" s="113"/>
      <c r="E48" s="113"/>
      <c r="F48" s="29"/>
      <c r="G48" s="126" t="s">
        <v>1</v>
      </c>
      <c r="H48" s="21"/>
      <c r="I48" s="99"/>
      <c r="J48" s="97"/>
      <c r="K48" s="98"/>
      <c r="L48" s="97"/>
      <c r="M48" s="100"/>
      <c r="N48" s="98"/>
      <c r="O48" s="98"/>
      <c r="P48" s="129"/>
      <c r="Q48" s="128"/>
      <c r="R48" s="128"/>
      <c r="S48" s="128"/>
      <c r="T48" s="128"/>
      <c r="U48" s="128"/>
      <c r="V48" s="128"/>
      <c r="W48" s="125"/>
      <c r="X48" s="125"/>
      <c r="Y48" s="125"/>
      <c r="Z48" s="125"/>
      <c r="AA48" s="125"/>
    </row>
    <row r="49" spans="1:27" s="1" customFormat="1" ht="18" hidden="1" customHeight="1" x14ac:dyDescent="0.25">
      <c r="A49" s="228" t="s">
        <v>54</v>
      </c>
      <c r="B49" s="229"/>
      <c r="C49" s="229"/>
      <c r="D49" s="203"/>
      <c r="E49" s="204"/>
      <c r="F49" s="29"/>
      <c r="G49" s="127"/>
      <c r="H49" s="21"/>
      <c r="I49" s="99"/>
      <c r="J49" s="97"/>
      <c r="K49" s="98"/>
      <c r="L49" s="97"/>
      <c r="M49" s="100"/>
      <c r="N49" s="98"/>
      <c r="O49" s="98"/>
      <c r="P49" s="129"/>
      <c r="Q49" s="128"/>
      <c r="R49" s="128"/>
      <c r="S49" s="128"/>
      <c r="T49" s="129"/>
      <c r="U49" s="128"/>
      <c r="V49" s="128"/>
      <c r="W49" s="125"/>
      <c r="X49" s="125"/>
      <c r="Y49" s="125"/>
      <c r="Z49" s="125"/>
      <c r="AA49" s="125"/>
    </row>
    <row r="50" spans="1:27" s="1" customFormat="1" ht="18" hidden="1" customHeight="1" x14ac:dyDescent="0.2">
      <c r="A50" s="230" t="s">
        <v>55</v>
      </c>
      <c r="B50" s="230"/>
      <c r="C50" s="230"/>
      <c r="D50" s="230"/>
      <c r="E50" s="230"/>
      <c r="F50" s="29"/>
      <c r="G50" s="124"/>
      <c r="H50" s="21"/>
      <c r="I50" s="99"/>
      <c r="J50" s="97"/>
      <c r="K50" s="98"/>
      <c r="L50" s="97"/>
      <c r="M50" s="100"/>
      <c r="N50" s="98"/>
      <c r="O50" s="98"/>
      <c r="P50" s="129"/>
      <c r="Q50" s="128"/>
      <c r="R50" s="128"/>
      <c r="S50" s="128"/>
      <c r="T50" s="129"/>
      <c r="U50" s="128"/>
      <c r="V50" s="128"/>
      <c r="W50" s="125"/>
      <c r="X50" s="125"/>
      <c r="Y50" s="125"/>
      <c r="Z50" s="125"/>
      <c r="AA50" s="125"/>
    </row>
    <row r="51" spans="1:27" s="1" customFormat="1" ht="18" hidden="1" customHeight="1" x14ac:dyDescent="0.2">
      <c r="A51" s="231"/>
      <c r="B51" s="231"/>
      <c r="C51" s="231"/>
      <c r="D51" s="231"/>
      <c r="E51" s="231"/>
      <c r="F51" s="29"/>
      <c r="G51" s="124"/>
      <c r="H51" s="21"/>
      <c r="I51" s="99"/>
      <c r="J51" s="97"/>
      <c r="K51" s="98"/>
      <c r="L51" s="97"/>
      <c r="M51" s="100"/>
      <c r="N51" s="98"/>
      <c r="O51" s="98"/>
      <c r="P51" s="129"/>
      <c r="Q51" s="128"/>
      <c r="R51" s="128"/>
      <c r="S51" s="128"/>
      <c r="T51" s="129"/>
      <c r="U51" s="128"/>
      <c r="V51" s="128"/>
      <c r="W51" s="125"/>
      <c r="X51" s="125"/>
      <c r="Y51" s="125"/>
      <c r="Z51" s="125"/>
      <c r="AA51" s="125"/>
    </row>
    <row r="52" spans="1:27" s="1" customFormat="1" ht="22.5" hidden="1" customHeight="1" x14ac:dyDescent="0.2">
      <c r="A52" s="231"/>
      <c r="B52" s="231"/>
      <c r="C52" s="231"/>
      <c r="D52" s="231"/>
      <c r="E52" s="231"/>
      <c r="F52" s="29"/>
      <c r="G52" s="124"/>
      <c r="H52" s="21"/>
      <c r="I52" s="99"/>
      <c r="J52" s="97"/>
      <c r="K52" s="98"/>
      <c r="L52" s="97"/>
      <c r="M52" s="100"/>
      <c r="N52" s="98"/>
      <c r="O52" s="98"/>
      <c r="P52" s="129"/>
      <c r="Q52" s="128"/>
      <c r="R52" s="128"/>
      <c r="S52" s="128"/>
      <c r="T52" s="129"/>
      <c r="U52" s="128"/>
      <c r="V52" s="128"/>
      <c r="W52" s="125"/>
      <c r="X52" s="125"/>
      <c r="Y52" s="125"/>
      <c r="Z52" s="125"/>
      <c r="AA52" s="125"/>
    </row>
    <row r="53" spans="1:27" hidden="1" x14ac:dyDescent="0.2"/>
    <row r="54" spans="1:27" x14ac:dyDescent="0.2">
      <c r="A54" s="140"/>
      <c r="B54" s="140"/>
      <c r="C54" s="140"/>
      <c r="D54" s="140"/>
      <c r="E54" s="140"/>
      <c r="F54" s="140"/>
      <c r="G54" s="140"/>
      <c r="H54" s="140"/>
      <c r="I54" s="142"/>
      <c r="J54" s="142"/>
      <c r="K54" s="142"/>
      <c r="L54" s="142"/>
      <c r="N54" s="140"/>
      <c r="O54" s="140"/>
      <c r="P54" s="140"/>
      <c r="Q54" s="140"/>
      <c r="R54" s="140"/>
      <c r="S54" s="140"/>
    </row>
    <row r="55" spans="1:27" ht="18" x14ac:dyDescent="0.25">
      <c r="A55" s="202" t="s">
        <v>9</v>
      </c>
      <c r="B55" s="203"/>
      <c r="C55" s="203"/>
      <c r="D55" s="203"/>
      <c r="E55" s="204"/>
      <c r="G55" s="194"/>
      <c r="H55" s="158"/>
    </row>
    <row r="56" spans="1:27" ht="18" x14ac:dyDescent="0.25">
      <c r="A56" s="200" t="s">
        <v>43</v>
      </c>
      <c r="B56" s="201"/>
      <c r="C56" s="201"/>
      <c r="D56" s="201"/>
      <c r="E56" s="201"/>
      <c r="G56" s="193"/>
      <c r="H56" s="158"/>
    </row>
    <row r="57" spans="1:27" ht="18" x14ac:dyDescent="0.25">
      <c r="A57" s="200" t="s">
        <v>44</v>
      </c>
      <c r="B57" s="201"/>
      <c r="C57" s="201"/>
      <c r="D57" s="201"/>
      <c r="E57" s="201"/>
      <c r="G57" s="193"/>
      <c r="H57" s="158"/>
    </row>
    <row r="58" spans="1:27" ht="18" x14ac:dyDescent="0.25">
      <c r="A58" s="200" t="s">
        <v>45</v>
      </c>
      <c r="B58" s="201"/>
      <c r="C58" s="201"/>
      <c r="D58" s="201"/>
      <c r="E58" s="201"/>
      <c r="G58" s="193"/>
      <c r="H58" s="158"/>
    </row>
    <row r="59" spans="1:27" ht="18.600000000000001" customHeight="1" x14ac:dyDescent="0.25">
      <c r="A59" s="200" t="s">
        <v>47</v>
      </c>
      <c r="B59" s="201"/>
      <c r="C59" s="201"/>
      <c r="D59" s="201"/>
      <c r="E59" s="201"/>
      <c r="G59" s="193"/>
      <c r="H59" s="158"/>
    </row>
    <row r="62" spans="1:27" ht="18" x14ac:dyDescent="0.25">
      <c r="A62" s="202" t="s">
        <v>66</v>
      </c>
      <c r="B62" s="203"/>
      <c r="C62" s="203"/>
      <c r="D62" s="203"/>
      <c r="E62" s="204"/>
      <c r="G62" s="194"/>
    </row>
    <row r="63" spans="1:27" ht="22.9" customHeight="1" x14ac:dyDescent="0.2">
      <c r="A63" s="205" t="s">
        <v>55</v>
      </c>
      <c r="B63" s="205"/>
      <c r="C63" s="205"/>
      <c r="D63" s="205"/>
      <c r="E63" s="205"/>
    </row>
    <row r="64" spans="1:27" x14ac:dyDescent="0.2">
      <c r="A64" s="206"/>
      <c r="B64" s="206"/>
      <c r="C64" s="206"/>
      <c r="D64" s="206"/>
      <c r="E64" s="206"/>
    </row>
    <row r="65" spans="1:11" x14ac:dyDescent="0.2">
      <c r="A65" s="206"/>
      <c r="B65" s="206"/>
      <c r="C65" s="206"/>
      <c r="D65" s="206"/>
      <c r="E65" s="206"/>
    </row>
    <row r="68" spans="1:11" ht="15.75" x14ac:dyDescent="0.25">
      <c r="C68" s="198" t="s">
        <v>79</v>
      </c>
      <c r="D68" s="198"/>
      <c r="E68" s="198" t="s">
        <v>80</v>
      </c>
      <c r="F68" s="198"/>
      <c r="G68" s="198" t="s">
        <v>81</v>
      </c>
      <c r="H68" s="198"/>
      <c r="I68" s="198" t="s">
        <v>82</v>
      </c>
      <c r="J68" s="198"/>
      <c r="K68" s="198" t="s">
        <v>83</v>
      </c>
    </row>
    <row r="69" spans="1:11" ht="15.75" x14ac:dyDescent="0.25">
      <c r="A69" s="198" t="s">
        <v>84</v>
      </c>
      <c r="C69" s="195"/>
      <c r="D69" s="196"/>
      <c r="E69" s="195"/>
      <c r="F69" s="196"/>
      <c r="G69" s="195"/>
      <c r="H69" s="196"/>
      <c r="I69" s="199">
        <f t="shared" ref="I69:I70" si="0">IF(AND(G69="",E69=""),0,IF(E69="",+G69,IF(G69="",+E69,+G69-E69+1)))</f>
        <v>0</v>
      </c>
      <c r="J69" s="196"/>
      <c r="K69" s="197">
        <f t="shared" ref="K69" si="1">I69*10</f>
        <v>0</v>
      </c>
    </row>
    <row r="70" spans="1:11" x14ac:dyDescent="0.2">
      <c r="C70" s="195"/>
      <c r="D70" s="196"/>
      <c r="E70" s="195"/>
      <c r="F70" s="196"/>
      <c r="G70" s="195"/>
      <c r="H70" s="196"/>
      <c r="I70" s="199">
        <f t="shared" si="0"/>
        <v>0</v>
      </c>
      <c r="J70" s="196"/>
      <c r="K70" s="197">
        <f t="shared" ref="K70" si="2">I70*10</f>
        <v>0</v>
      </c>
    </row>
    <row r="72" spans="1:11" x14ac:dyDescent="0.2">
      <c r="C72" t="s">
        <v>6</v>
      </c>
    </row>
  </sheetData>
  <sheetProtection deleteColumns="0"/>
  <protectedRanges>
    <protectedRange sqref="A2:I3" name="Top of tab"/>
    <protectedRange sqref="I50:O52" name="Miscellaneous Expenses_1"/>
    <protectedRange sqref="A20:G39" name="Officials_1"/>
    <protectedRange sqref="G43 G49:G52 E43:E51 E55 E62" name="Service Expenses_1"/>
    <protectedRange sqref="J10:L10 M11 J12:L12 M15 J14:L14" name="Top of tab2"/>
    <protectedRange sqref="C10:E16" name="Top of tab1"/>
    <protectedRange sqref="E56:E59" name="Service Expenses_1_1"/>
    <protectedRange sqref="E63:E64" name="Service Expenses_1_2"/>
  </protectedRanges>
  <mergeCells count="27">
    <mergeCell ref="J10:L10"/>
    <mergeCell ref="C12:E12"/>
    <mergeCell ref="H12:I12"/>
    <mergeCell ref="J12:L12"/>
    <mergeCell ref="C14:E14"/>
    <mergeCell ref="H14:I14"/>
    <mergeCell ref="J14:L14"/>
    <mergeCell ref="A63:E65"/>
    <mergeCell ref="A62:E62"/>
    <mergeCell ref="A8:I8"/>
    <mergeCell ref="A2:I2"/>
    <mergeCell ref="B6:H6"/>
    <mergeCell ref="C10:E10"/>
    <mergeCell ref="H10:I10"/>
    <mergeCell ref="C16:E16"/>
    <mergeCell ref="A47:E47"/>
    <mergeCell ref="A49:E49"/>
    <mergeCell ref="A50:E52"/>
    <mergeCell ref="A43:E43"/>
    <mergeCell ref="A44:E44"/>
    <mergeCell ref="A45:E45"/>
    <mergeCell ref="A46:E46"/>
    <mergeCell ref="A56:E56"/>
    <mergeCell ref="A55:E55"/>
    <mergeCell ref="A57:E57"/>
    <mergeCell ref="A58:E58"/>
    <mergeCell ref="A59:E59"/>
  </mergeCells>
  <conditionalFormatting sqref="H10:L10">
    <cfRule type="expression" dxfId="1" priority="1">
      <formula>$C$9="wrestling"</formula>
    </cfRule>
  </conditionalFormatting>
  <dataValidations count="4">
    <dataValidation type="list" allowBlank="1" showInputMessage="1" showErrorMessage="1" sqref="C10:E10" xr:uid="{E3D824C9-44E5-47CC-B23B-74FA063F3967}">
      <formula1>$T$13:$T$16</formula1>
    </dataValidation>
    <dataValidation type="list" allowBlank="1" showInputMessage="1" showErrorMessage="1" sqref="J10:L10" xr:uid="{13AF8C6A-100B-4371-8007-D2000FFD14D7}">
      <formula1>V13:V15</formula1>
    </dataValidation>
    <dataValidation type="list" allowBlank="1" showInputMessage="1" showErrorMessage="1" errorTitle="Select from the drop-down list" error="Please select either l, ll, lll or lV from the drop-down list." sqref="J14:L14" xr:uid="{1AF8668F-718E-49BA-8ACD-AD98E91CAF96}">
      <formula1>LEVEL</formula1>
    </dataValidation>
    <dataValidation type="list" allowBlank="1" showInputMessage="1" showErrorMessage="1" errorTitle="Select from the drop-down list" error="Please select either l, ll, lll or lV from the drop-down list." sqref="J12:L12" xr:uid="{9433FADA-C9B9-44D0-B642-0A4B8B232DF6}">
      <formula1>V17:V20</formula1>
    </dataValidation>
  </dataValidations>
  <pageMargins left="0.7" right="0.7" top="0.75" bottom="0.75" header="0.3" footer="0.3"/>
  <pageSetup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2:O75"/>
  <sheetViews>
    <sheetView zoomScale="80" zoomScaleNormal="80" workbookViewId="0">
      <selection activeCell="B14" sqref="B14:C14"/>
    </sheetView>
  </sheetViews>
  <sheetFormatPr defaultColWidth="9.5546875" defaultRowHeight="15" x14ac:dyDescent="0.2"/>
  <cols>
    <col min="1" max="1" width="16.5546875" style="2" customWidth="1"/>
    <col min="2" max="2" width="23.5546875" style="2" customWidth="1"/>
    <col min="3" max="3" width="15.5546875" style="2" customWidth="1"/>
    <col min="4" max="4" width="4.44140625" style="2" customWidth="1"/>
    <col min="5" max="5" width="12.5546875" style="2" customWidth="1"/>
    <col min="6" max="6" width="6.5546875" style="2" customWidth="1"/>
    <col min="7" max="7" width="21.44140625" style="2" customWidth="1"/>
    <col min="8" max="8" width="2.5546875" style="2" customWidth="1"/>
    <col min="9" max="9" width="22.44140625" style="2" customWidth="1"/>
    <col min="10" max="10" width="17.5546875" style="2" customWidth="1"/>
    <col min="11" max="11" width="9.5546875" style="2"/>
    <col min="12" max="12" width="9.5546875" style="114"/>
    <col min="13" max="16384" width="9.5546875" style="2"/>
  </cols>
  <sheetData>
    <row r="2" spans="1:15" x14ac:dyDescent="0.2">
      <c r="A2" s="210" t="s">
        <v>41</v>
      </c>
      <c r="B2" s="211"/>
      <c r="C2" s="211"/>
      <c r="D2" s="211"/>
      <c r="E2" s="211"/>
      <c r="F2" s="211"/>
      <c r="G2" s="211"/>
      <c r="H2" s="211"/>
      <c r="I2" s="212"/>
    </row>
    <row r="3" spans="1:15" x14ac:dyDescent="0.2">
      <c r="A3" s="77"/>
      <c r="B3" s="77"/>
      <c r="C3" s="77"/>
      <c r="D3" s="77"/>
      <c r="E3" s="77"/>
      <c r="F3" s="77"/>
      <c r="G3" s="77"/>
      <c r="H3" s="77"/>
      <c r="I3" s="77"/>
    </row>
    <row r="4" spans="1:15" ht="15.75" thickBot="1" x14ac:dyDescent="0.25">
      <c r="I4" s="40"/>
    </row>
    <row r="5" spans="1:15" ht="36" customHeight="1" x14ac:dyDescent="0.4">
      <c r="B5" s="90" t="s">
        <v>32</v>
      </c>
      <c r="C5" s="263" t="s">
        <v>27</v>
      </c>
      <c r="D5" s="264"/>
      <c r="E5" s="264"/>
      <c r="F5" s="264"/>
      <c r="G5" s="85"/>
      <c r="H5" s="86"/>
      <c r="I5" s="87"/>
      <c r="J5" s="87"/>
      <c r="K5" s="87"/>
      <c r="L5" s="115"/>
    </row>
    <row r="6" spans="1:15" ht="18.75" customHeight="1" thickBot="1" x14ac:dyDescent="0.3">
      <c r="A6" s="73"/>
      <c r="B6" s="246" t="str">
        <f>+'Expense Worksheet'!B6:H6</f>
        <v>DISTRICT  Financial Report</v>
      </c>
      <c r="C6" s="247"/>
      <c r="D6" s="247"/>
      <c r="E6" s="247"/>
      <c r="F6" s="247"/>
      <c r="G6" s="247"/>
      <c r="H6" s="248"/>
      <c r="I6" s="89"/>
      <c r="J6" s="89"/>
      <c r="K6" s="89"/>
      <c r="L6" s="116"/>
    </row>
    <row r="7" spans="1:15" ht="18.75" customHeight="1" x14ac:dyDescent="0.2">
      <c r="A7" s="73"/>
      <c r="B7" s="74"/>
      <c r="C7" s="74"/>
      <c r="D7" s="74"/>
      <c r="E7" s="74"/>
      <c r="F7" s="74"/>
      <c r="G7" s="74"/>
      <c r="H7" s="74"/>
      <c r="I7" s="73"/>
      <c r="J7" s="88"/>
      <c r="K7" s="88"/>
      <c r="L7" s="117"/>
    </row>
    <row r="8" spans="1:15" ht="15.75" thickBot="1" x14ac:dyDescent="0.25">
      <c r="A8" s="77"/>
      <c r="B8" s="77"/>
      <c r="C8" s="77"/>
      <c r="D8" s="77"/>
      <c r="E8" s="77"/>
      <c r="F8" s="77"/>
      <c r="G8" s="77"/>
      <c r="H8" s="77"/>
      <c r="I8" s="77"/>
    </row>
    <row r="9" spans="1:15" ht="15" customHeight="1" x14ac:dyDescent="0.2">
      <c r="A9" s="253" t="s">
        <v>23</v>
      </c>
      <c r="B9" s="254"/>
      <c r="C9" s="254"/>
      <c r="D9" s="254"/>
      <c r="E9" s="254"/>
      <c r="F9" s="254"/>
      <c r="G9" s="254"/>
      <c r="H9" s="254"/>
      <c r="I9" s="255"/>
      <c r="J9" s="79"/>
      <c r="K9" s="78"/>
      <c r="L9" s="118"/>
      <c r="M9" s="78"/>
      <c r="N9" s="78"/>
      <c r="O9" s="72"/>
    </row>
    <row r="10" spans="1:15" x14ac:dyDescent="0.2">
      <c r="A10" s="256"/>
      <c r="B10" s="257"/>
      <c r="C10" s="257"/>
      <c r="D10" s="257"/>
      <c r="E10" s="257"/>
      <c r="F10" s="257"/>
      <c r="G10" s="257"/>
      <c r="H10" s="257"/>
      <c r="I10" s="258"/>
      <c r="J10" s="80"/>
      <c r="K10" s="72"/>
      <c r="L10" s="119"/>
      <c r="M10" s="72"/>
      <c r="N10" s="72"/>
      <c r="O10" s="72"/>
    </row>
    <row r="11" spans="1:15" ht="38.25" customHeight="1" thickBot="1" x14ac:dyDescent="0.25">
      <c r="A11" s="259"/>
      <c r="B11" s="260"/>
      <c r="C11" s="260"/>
      <c r="D11" s="260"/>
      <c r="E11" s="260"/>
      <c r="F11" s="260"/>
      <c r="G11" s="260"/>
      <c r="H11" s="260"/>
      <c r="I11" s="261"/>
      <c r="J11" s="72"/>
      <c r="K11" s="72"/>
      <c r="L11" s="119"/>
      <c r="M11" s="72"/>
      <c r="N11" s="72"/>
      <c r="O11" s="72"/>
    </row>
    <row r="12" spans="1:15" x14ac:dyDescent="0.2">
      <c r="A12" s="111"/>
      <c r="B12" s="111"/>
      <c r="C12" s="111"/>
      <c r="D12" s="111"/>
      <c r="E12" s="111"/>
      <c r="F12" s="111"/>
      <c r="G12" s="111"/>
      <c r="H12" s="111"/>
      <c r="I12" s="111"/>
      <c r="J12" s="72"/>
      <c r="K12" s="72"/>
      <c r="L12" s="119"/>
      <c r="M12" s="72"/>
      <c r="N12" s="72"/>
      <c r="O12" s="72"/>
    </row>
    <row r="13" spans="1:15" s="5" customFormat="1" x14ac:dyDescent="0.2">
      <c r="A13" s="44"/>
      <c r="B13" s="67"/>
      <c r="C13" s="10"/>
      <c r="D13" s="42"/>
      <c r="E13" s="42"/>
      <c r="F13" s="42"/>
      <c r="G13" s="42"/>
      <c r="H13" s="42"/>
      <c r="I13" s="14"/>
      <c r="J13" s="6"/>
      <c r="K13" s="6"/>
      <c r="L13" s="114"/>
    </row>
    <row r="14" spans="1:15" s="5" customFormat="1" ht="18" x14ac:dyDescent="0.25">
      <c r="A14" s="82" t="s">
        <v>15</v>
      </c>
      <c r="B14" s="240"/>
      <c r="C14" s="241"/>
      <c r="D14" s="45"/>
      <c r="E14" s="82" t="s">
        <v>17</v>
      </c>
      <c r="F14" s="243"/>
      <c r="G14" s="244"/>
      <c r="H14" s="244"/>
      <c r="I14" s="244"/>
      <c r="J14" s="6"/>
      <c r="K14" s="6"/>
      <c r="L14" s="120"/>
    </row>
    <row r="15" spans="1:15" s="5" customFormat="1" x14ac:dyDescent="0.2">
      <c r="A15" s="42"/>
      <c r="B15" s="14"/>
      <c r="C15" s="14"/>
      <c r="D15" s="42"/>
      <c r="E15" s="44"/>
      <c r="F15" s="42"/>
      <c r="G15" s="42"/>
      <c r="H15" s="46"/>
      <c r="I15" s="46"/>
      <c r="J15" s="8"/>
      <c r="K15" s="6"/>
      <c r="L15" s="120"/>
    </row>
    <row r="16" spans="1:15" s="5" customFormat="1" ht="18" x14ac:dyDescent="0.25">
      <c r="A16" s="82" t="s">
        <v>16</v>
      </c>
      <c r="B16" s="262"/>
      <c r="C16" s="262"/>
      <c r="D16" s="45"/>
      <c r="E16" s="82" t="s">
        <v>46</v>
      </c>
      <c r="F16" s="262"/>
      <c r="G16" s="262"/>
      <c r="H16" s="262"/>
      <c r="I16" s="262"/>
      <c r="J16" s="6"/>
      <c r="K16" s="6"/>
      <c r="L16" s="120"/>
    </row>
    <row r="17" spans="1:13" s="5" customFormat="1" ht="18" x14ac:dyDescent="0.25">
      <c r="A17" s="41"/>
      <c r="B17" s="81"/>
      <c r="C17" s="81"/>
      <c r="D17" s="40"/>
      <c r="E17" s="41"/>
      <c r="F17" s="81"/>
      <c r="G17" s="81"/>
      <c r="H17" s="81"/>
      <c r="I17" s="81"/>
      <c r="J17" s="6"/>
      <c r="K17" s="6"/>
      <c r="L17" s="120"/>
    </row>
    <row r="18" spans="1:13" s="5" customFormat="1" ht="18" x14ac:dyDescent="0.25">
      <c r="A18" s="245" t="s">
        <v>24</v>
      </c>
      <c r="B18" s="245"/>
      <c r="C18" s="109"/>
      <c r="D18" s="45"/>
      <c r="E18" s="41"/>
      <c r="F18" s="81"/>
      <c r="G18" s="81"/>
      <c r="H18" s="81"/>
      <c r="I18" s="81"/>
      <c r="J18" s="6"/>
      <c r="K18" s="6"/>
      <c r="L18" s="120"/>
    </row>
    <row r="19" spans="1:13" s="5" customFormat="1" ht="18" x14ac:dyDescent="0.25">
      <c r="A19" s="10"/>
      <c r="B19" s="47"/>
      <c r="C19" s="47"/>
      <c r="D19" s="10"/>
      <c r="E19" s="10"/>
      <c r="F19" s="47"/>
      <c r="G19" s="47"/>
      <c r="H19" s="47"/>
      <c r="I19" s="47"/>
      <c r="J19" s="6"/>
      <c r="K19" s="6"/>
      <c r="L19" s="120"/>
      <c r="M19" s="2"/>
    </row>
    <row r="20" spans="1:13" s="5" customFormat="1" ht="15.75" x14ac:dyDescent="0.25">
      <c r="A20" s="242" t="s">
        <v>21</v>
      </c>
      <c r="B20" s="242"/>
      <c r="C20" s="242"/>
      <c r="D20" s="10"/>
      <c r="E20" s="10"/>
      <c r="F20" s="10"/>
      <c r="G20" s="10"/>
      <c r="H20" s="10"/>
      <c r="I20" s="14"/>
      <c r="J20" s="6"/>
      <c r="K20" s="6"/>
      <c r="L20" s="120"/>
    </row>
    <row r="21" spans="1:13" s="5" customFormat="1" ht="6" customHeight="1" x14ac:dyDescent="0.25">
      <c r="A21" s="71"/>
      <c r="B21" s="71"/>
      <c r="C21" s="71"/>
      <c r="D21" s="10"/>
      <c r="E21" s="10"/>
      <c r="F21" s="10"/>
      <c r="G21" s="10"/>
      <c r="H21" s="10"/>
      <c r="I21" s="14"/>
      <c r="J21" s="6"/>
      <c r="K21" s="6"/>
      <c r="L21" s="120"/>
    </row>
    <row r="22" spans="1:13" s="5" customFormat="1" x14ac:dyDescent="0.2">
      <c r="A22" s="25" t="s">
        <v>18</v>
      </c>
      <c r="B22" s="25"/>
      <c r="C22" s="25"/>
      <c r="D22" s="110"/>
      <c r="E22" s="251" t="s">
        <v>22</v>
      </c>
      <c r="F22" s="252"/>
      <c r="G22" s="252"/>
      <c r="H22" s="249"/>
      <c r="I22" s="250"/>
      <c r="J22" s="8"/>
      <c r="K22" s="6"/>
      <c r="L22" s="120" t="s">
        <v>51</v>
      </c>
    </row>
    <row r="23" spans="1:13" s="5" customFormat="1" ht="7.9" customHeight="1" x14ac:dyDescent="0.2">
      <c r="A23" s="25"/>
      <c r="B23" s="10"/>
      <c r="C23" s="10"/>
      <c r="D23" s="70"/>
      <c r="E23" s="68"/>
      <c r="F23" s="69"/>
      <c r="G23" s="69"/>
      <c r="H23" s="11"/>
      <c r="I23" s="12"/>
      <c r="J23" s="8"/>
      <c r="K23" s="6"/>
      <c r="L23" s="120" t="s">
        <v>52</v>
      </c>
    </row>
    <row r="24" spans="1:13" s="5" customFormat="1" ht="15.75" x14ac:dyDescent="0.25">
      <c r="A24" s="9" t="s">
        <v>7</v>
      </c>
      <c r="B24" s="10"/>
      <c r="C24" s="13"/>
      <c r="D24" s="110"/>
      <c r="E24" s="25" t="s">
        <v>8</v>
      </c>
      <c r="F24" s="10"/>
      <c r="G24" s="10"/>
      <c r="H24" s="10"/>
      <c r="I24" s="14"/>
      <c r="J24" s="6"/>
      <c r="K24" s="6"/>
      <c r="L24" s="120"/>
    </row>
    <row r="25" spans="1:13" s="5" customFormat="1" ht="15.75" x14ac:dyDescent="0.25">
      <c r="A25" s="10"/>
      <c r="B25" s="10"/>
      <c r="C25" s="10"/>
      <c r="D25" s="42"/>
      <c r="E25" s="25" t="s">
        <v>19</v>
      </c>
      <c r="F25" s="9"/>
      <c r="G25" s="9"/>
      <c r="H25" s="9"/>
      <c r="I25" s="9"/>
      <c r="J25" s="6"/>
      <c r="K25" s="6"/>
      <c r="L25" s="120"/>
    </row>
    <row r="26" spans="1:13" s="5" customFormat="1" x14ac:dyDescent="0.2">
      <c r="A26" s="10"/>
      <c r="B26" s="10"/>
      <c r="C26" s="10"/>
      <c r="D26" s="42"/>
      <c r="E26" s="9"/>
      <c r="F26" s="10"/>
      <c r="G26" s="10"/>
      <c r="H26" s="10"/>
      <c r="I26" s="10"/>
      <c r="J26" s="6"/>
      <c r="K26" s="6"/>
      <c r="L26" s="120"/>
    </row>
    <row r="27" spans="1:13" x14ac:dyDescent="0.2">
      <c r="A27" s="207" t="s">
        <v>42</v>
      </c>
      <c r="B27" s="208"/>
      <c r="C27" s="208"/>
      <c r="D27" s="208"/>
      <c r="E27" s="208"/>
      <c r="F27" s="208"/>
      <c r="G27" s="208"/>
      <c r="H27" s="208"/>
      <c r="I27" s="209"/>
    </row>
    <row r="28" spans="1:13" ht="9.75" customHeight="1" x14ac:dyDescent="0.35">
      <c r="A28" s="48"/>
      <c r="B28" s="49"/>
      <c r="C28" s="49"/>
      <c r="D28" s="49"/>
      <c r="E28" s="49"/>
      <c r="F28" s="49"/>
      <c r="G28" s="49"/>
      <c r="H28" s="49"/>
      <c r="I28" s="49"/>
    </row>
    <row r="29" spans="1:13" s="5" customFormat="1" ht="18" x14ac:dyDescent="0.25">
      <c r="A29" s="50" t="s">
        <v>10</v>
      </c>
      <c r="B29" s="239" t="str">
        <f>IF('Expense Worksheet'!C10&gt;"", 'Expense Worksheet'!C10, "")</f>
        <v>WRESTLING</v>
      </c>
      <c r="C29" s="239"/>
      <c r="D29" s="51"/>
      <c r="E29" s="50" t="s">
        <v>11</v>
      </c>
      <c r="F29" s="28" t="str">
        <f>IF('Expense Worksheet'!$J$12&gt;"", 'Expense Worksheet'!$J$12,"")</f>
        <v/>
      </c>
      <c r="G29" s="50" t="s">
        <v>40</v>
      </c>
      <c r="H29" s="45"/>
      <c r="I29" s="189" t="str">
        <f>IF('Expense Worksheet'!J10&gt;"", 'Expense Worksheet'!J10, "")</f>
        <v>BOYS</v>
      </c>
      <c r="L29" s="114"/>
    </row>
    <row r="30" spans="1:13" s="5" customFormat="1" ht="18" x14ac:dyDescent="0.25">
      <c r="A30" s="45"/>
      <c r="B30" s="45"/>
      <c r="C30" s="45"/>
      <c r="D30" s="45"/>
      <c r="E30" s="45"/>
      <c r="F30" s="45"/>
      <c r="G30" s="45"/>
      <c r="H30" s="45"/>
      <c r="I30" s="53"/>
      <c r="J30" s="3"/>
      <c r="K30" s="4"/>
      <c r="L30" s="121"/>
    </row>
    <row r="31" spans="1:13" s="5" customFormat="1" ht="18" x14ac:dyDescent="0.25">
      <c r="A31" s="50" t="s">
        <v>13</v>
      </c>
      <c r="B31" s="239" t="str">
        <f>IF('Expense Worksheet'!C12&gt;"", 'Expense Worksheet'!C12, "")</f>
        <v/>
      </c>
      <c r="C31" s="239"/>
      <c r="D31" s="45"/>
      <c r="E31" s="45"/>
      <c r="F31" s="45"/>
      <c r="G31" s="50" t="s">
        <v>60</v>
      </c>
      <c r="H31" s="45"/>
      <c r="I31" s="189" t="str">
        <f>IF('Expense Worksheet'!J14&gt;"", 'Expense Worksheet'!J14, "")</f>
        <v>DISTRICT</v>
      </c>
      <c r="J31" s="2"/>
      <c r="L31" s="114"/>
    </row>
    <row r="32" spans="1:13" s="5" customFormat="1" x14ac:dyDescent="0.2">
      <c r="A32" s="54"/>
      <c r="B32" s="55"/>
      <c r="C32" s="55"/>
      <c r="D32" s="45"/>
      <c r="E32" s="45"/>
      <c r="F32" s="45"/>
      <c r="G32" s="45"/>
      <c r="H32" s="45"/>
      <c r="I32" s="45"/>
      <c r="L32" s="114"/>
    </row>
    <row r="33" spans="1:12" s="5" customFormat="1" ht="18" x14ac:dyDescent="0.25">
      <c r="A33" s="50" t="s">
        <v>20</v>
      </c>
      <c r="B33" s="238" t="str">
        <f>IF('Expense Worksheet'!C16&gt;0, 'Expense Worksheet'!C16, "")</f>
        <v/>
      </c>
      <c r="C33" s="238"/>
      <c r="D33" s="45"/>
      <c r="E33" s="45"/>
      <c r="F33" s="45"/>
      <c r="G33" s="45"/>
      <c r="H33" s="45"/>
      <c r="I33" s="45"/>
      <c r="L33" s="114"/>
    </row>
    <row r="34" spans="1:12" s="5" customFormat="1" x14ac:dyDescent="0.2">
      <c r="A34" s="54"/>
      <c r="B34" s="56"/>
      <c r="C34" s="57"/>
      <c r="D34" s="45"/>
      <c r="E34" s="45"/>
      <c r="F34" s="45"/>
      <c r="G34" s="83"/>
      <c r="H34" s="45"/>
      <c r="I34" s="58"/>
      <c r="L34" s="114"/>
    </row>
    <row r="35" spans="1:12" s="5" customFormat="1" ht="15.75" x14ac:dyDescent="0.25">
      <c r="A35" s="59"/>
      <c r="B35" s="45"/>
      <c r="C35" s="45"/>
      <c r="D35" s="45"/>
      <c r="E35" s="52"/>
      <c r="F35" s="45"/>
      <c r="G35" s="62"/>
      <c r="H35" s="60"/>
      <c r="I35" s="45"/>
      <c r="L35" s="114"/>
    </row>
    <row r="36" spans="1:12" s="5" customFormat="1" ht="18" x14ac:dyDescent="0.25">
      <c r="A36" s="50"/>
      <c r="B36" s="40"/>
      <c r="C36" s="75" t="s">
        <v>6</v>
      </c>
      <c r="D36" s="45"/>
      <c r="E36" s="50"/>
      <c r="F36" s="45"/>
      <c r="G36" s="105"/>
      <c r="H36" s="60"/>
      <c r="I36" s="105"/>
      <c r="L36" s="114"/>
    </row>
    <row r="37" spans="1:12" s="5" customFormat="1" ht="15.75" x14ac:dyDescent="0.25">
      <c r="A37" s="59"/>
      <c r="B37" s="45"/>
      <c r="C37" s="45"/>
      <c r="D37" s="45"/>
      <c r="E37" s="45"/>
      <c r="F37" s="45"/>
      <c r="G37" s="62"/>
      <c r="H37" s="60"/>
      <c r="I37" s="45"/>
      <c r="L37" s="114"/>
    </row>
    <row r="38" spans="1:12" s="5" customFormat="1" ht="18" x14ac:dyDescent="0.25">
      <c r="A38" s="50" t="s">
        <v>6</v>
      </c>
      <c r="B38" s="40" t="s">
        <v>6</v>
      </c>
      <c r="C38" s="59"/>
      <c r="D38" s="45"/>
      <c r="E38" s="45"/>
      <c r="F38" s="45"/>
      <c r="G38" s="171"/>
      <c r="H38" s="60"/>
      <c r="I38" s="45"/>
      <c r="L38" s="114"/>
    </row>
    <row r="39" spans="1:12" s="5" customFormat="1" ht="15.75" x14ac:dyDescent="0.25">
      <c r="A39" s="59"/>
      <c r="B39" s="45"/>
      <c r="C39" s="45"/>
      <c r="D39" s="45"/>
      <c r="E39" s="45"/>
      <c r="F39" s="45"/>
      <c r="G39" s="60"/>
      <c r="H39" s="60"/>
      <c r="I39" s="45"/>
      <c r="L39" s="114"/>
    </row>
    <row r="40" spans="1:12" s="5" customFormat="1" ht="15.75" x14ac:dyDescent="0.25">
      <c r="A40" s="59" t="s">
        <v>0</v>
      </c>
      <c r="B40" s="45"/>
      <c r="C40" s="45"/>
      <c r="D40" s="45"/>
      <c r="E40" s="45"/>
      <c r="F40" s="45"/>
      <c r="G40" s="61"/>
      <c r="H40" s="60"/>
      <c r="I40" s="45"/>
      <c r="L40" s="114"/>
    </row>
    <row r="41" spans="1:12" s="5" customFormat="1" x14ac:dyDescent="0.2">
      <c r="A41" s="45"/>
      <c r="B41" s="45"/>
      <c r="C41" s="45"/>
      <c r="D41" s="45"/>
      <c r="E41" s="45"/>
      <c r="F41" s="45"/>
      <c r="G41" s="60"/>
      <c r="H41" s="60"/>
      <c r="I41" s="45"/>
      <c r="L41" s="114"/>
    </row>
    <row r="42" spans="1:12" s="5" customFormat="1" ht="25.9" customHeight="1" x14ac:dyDescent="0.25">
      <c r="A42" s="52">
        <v>1</v>
      </c>
      <c r="B42" s="190" t="s">
        <v>77</v>
      </c>
      <c r="C42" s="45"/>
      <c r="D42" s="45"/>
      <c r="E42" s="45"/>
      <c r="F42" s="45"/>
      <c r="G42" s="76">
        <f>+'Expense Worksheet'!G55</f>
        <v>0</v>
      </c>
      <c r="H42" s="60"/>
      <c r="I42" s="45"/>
      <c r="L42" s="114"/>
    </row>
    <row r="43" spans="1:12" s="5" customFormat="1" ht="3.6" customHeight="1" x14ac:dyDescent="0.25">
      <c r="A43" s="45"/>
      <c r="B43" s="45"/>
      <c r="C43" s="45"/>
      <c r="D43" s="45"/>
      <c r="E43" s="45"/>
      <c r="F43" s="45"/>
      <c r="G43" s="172"/>
      <c r="H43" s="60"/>
      <c r="I43" s="45"/>
      <c r="L43" s="114"/>
    </row>
    <row r="44" spans="1:12" s="5" customFormat="1" ht="21.6" customHeight="1" x14ac:dyDescent="0.25">
      <c r="A44" s="52"/>
      <c r="B44" s="40"/>
      <c r="C44" s="45"/>
      <c r="D44" s="45"/>
      <c r="E44" s="45"/>
      <c r="F44" s="45"/>
      <c r="G44" s="76"/>
      <c r="H44" s="60"/>
      <c r="I44" s="45"/>
      <c r="L44" s="114"/>
    </row>
    <row r="45" spans="1:12" s="5" customFormat="1" ht="3" customHeight="1" x14ac:dyDescent="0.25">
      <c r="A45" s="45"/>
      <c r="B45" s="45"/>
      <c r="C45" s="45"/>
      <c r="D45" s="45"/>
      <c r="E45" s="45"/>
      <c r="F45" s="45"/>
      <c r="G45" s="172"/>
      <c r="H45" s="60"/>
      <c r="I45" s="45"/>
      <c r="L45" s="114"/>
    </row>
    <row r="46" spans="1:12" s="5" customFormat="1" ht="22.15" customHeight="1" x14ac:dyDescent="0.25">
      <c r="A46" s="52">
        <v>2</v>
      </c>
      <c r="B46" s="233" t="s">
        <v>74</v>
      </c>
      <c r="C46" s="217"/>
      <c r="D46" s="217"/>
      <c r="E46" s="217"/>
      <c r="F46" s="45"/>
      <c r="G46" s="26">
        <f>+'Expense Worksheet'!G62</f>
        <v>0</v>
      </c>
      <c r="H46" s="60"/>
      <c r="I46" s="45"/>
      <c r="L46" s="114"/>
    </row>
    <row r="47" spans="1:12" s="5" customFormat="1" x14ac:dyDescent="0.2">
      <c r="A47" s="137"/>
      <c r="B47" s="2"/>
      <c r="C47" s="2"/>
      <c r="D47" s="136"/>
      <c r="E47" s="136"/>
      <c r="F47" s="136"/>
      <c r="G47" s="135"/>
      <c r="H47" s="134"/>
      <c r="I47" s="45"/>
      <c r="L47" s="114"/>
    </row>
    <row r="48" spans="1:12" s="5" customFormat="1" ht="15.75" x14ac:dyDescent="0.25">
      <c r="A48" s="143"/>
      <c r="B48" s="133"/>
      <c r="C48" s="144" t="s">
        <v>75</v>
      </c>
      <c r="D48" s="133"/>
      <c r="E48" s="133"/>
      <c r="F48" s="133"/>
      <c r="G48" s="133"/>
      <c r="H48" s="133"/>
      <c r="I48" s="45"/>
      <c r="L48" s="114"/>
    </row>
    <row r="49" spans="1:12" s="5" customFormat="1" x14ac:dyDescent="0.2">
      <c r="A49" s="143"/>
      <c r="B49" s="133"/>
      <c r="C49" s="133"/>
      <c r="D49" s="133"/>
      <c r="E49" s="133"/>
      <c r="F49" s="133"/>
      <c r="G49" s="133"/>
      <c r="H49" s="133"/>
      <c r="I49" s="91"/>
      <c r="L49" s="114"/>
    </row>
    <row r="50" spans="1:12" s="5" customFormat="1" ht="18" x14ac:dyDescent="0.25">
      <c r="A50" s="146"/>
      <c r="B50" s="139"/>
      <c r="C50" s="139"/>
      <c r="D50" s="237"/>
      <c r="E50" s="237"/>
      <c r="F50" s="237"/>
      <c r="G50" s="237"/>
      <c r="H50" s="139"/>
      <c r="I50" s="157" t="str">
        <f>IF(SUM(G35:G38)*0.15=0,"$",IF(SUM(G35:G38)-SUM(G42:G46)&lt;0.01,0,IF(SUM(G35:G38)&lt;1500,SUM(G35:G38)*ROUNDDOWN((SUM(G35:G38)/10000),3),SUM(G35:G38)*0.15)))</f>
        <v>$</v>
      </c>
      <c r="J50" s="157" t="str">
        <f>IF(SUM(G35:G38)*0.05=0,"$",IF(SUM(G35:G38)-SUM(G42:G46)&lt;0.01,0,IF(SUM(G35:G38)&lt;500,SUM(G35:G38)*ROUNDDOWN((SUM(G35:G38)/10000),3),SUM(G35:G38)*0.05)))</f>
        <v>$</v>
      </c>
      <c r="L50" s="114"/>
    </row>
    <row r="51" spans="1:12" s="5" customFormat="1" ht="18" x14ac:dyDescent="0.25">
      <c r="A51" s="139"/>
      <c r="B51" s="139"/>
      <c r="C51" s="139"/>
      <c r="D51" s="145"/>
      <c r="E51" s="145"/>
      <c r="F51" s="145"/>
      <c r="G51" s="145"/>
      <c r="H51" s="139"/>
      <c r="I51" s="117" t="s">
        <v>57</v>
      </c>
      <c r="J51" s="117"/>
      <c r="L51" s="114"/>
    </row>
    <row r="52" spans="1:12" x14ac:dyDescent="0.2">
      <c r="A52" s="139"/>
      <c r="B52" s="139"/>
      <c r="C52" s="139"/>
      <c r="D52" s="236"/>
      <c r="E52" s="236"/>
      <c r="F52" s="236"/>
      <c r="G52" s="236"/>
      <c r="H52" s="139"/>
      <c r="I52" s="134"/>
      <c r="J52" s="88"/>
      <c r="L52" s="2"/>
    </row>
    <row r="53" spans="1:12" ht="20.25" x14ac:dyDescent="0.3">
      <c r="A53" s="139"/>
      <c r="B53" s="139"/>
      <c r="C53" s="139"/>
      <c r="D53" s="145"/>
      <c r="E53" s="145"/>
      <c r="F53" s="145"/>
      <c r="G53" s="145"/>
      <c r="H53" s="139"/>
      <c r="I53" s="23"/>
      <c r="J53" s="138"/>
      <c r="L53" s="2"/>
    </row>
    <row r="54" spans="1:12" ht="23.25" x14ac:dyDescent="0.35">
      <c r="A54" s="139"/>
      <c r="B54" s="139"/>
      <c r="C54" s="234" t="s">
        <v>53</v>
      </c>
      <c r="D54" s="235"/>
      <c r="E54" s="235"/>
      <c r="F54" s="235"/>
      <c r="G54" s="235"/>
      <c r="H54" s="133"/>
      <c r="I54" s="23">
        <f>SUM(G42:G47)</f>
        <v>0</v>
      </c>
      <c r="J54" s="88"/>
      <c r="L54" s="2"/>
    </row>
    <row r="55" spans="1:12" ht="15" customHeight="1" x14ac:dyDescent="0.3">
      <c r="A55" s="147"/>
      <c r="B55" s="148"/>
      <c r="C55" s="149"/>
      <c r="D55" s="149"/>
      <c r="E55" s="149"/>
      <c r="F55" s="149"/>
      <c r="G55" s="76"/>
      <c r="H55" s="149"/>
      <c r="I55" s="151"/>
      <c r="J55" s="88"/>
      <c r="L55" s="2"/>
    </row>
    <row r="56" spans="1:12" ht="20.25" x14ac:dyDescent="0.3">
      <c r="A56" s="10"/>
      <c r="B56" s="10"/>
      <c r="C56" s="13"/>
      <c r="D56" s="13"/>
      <c r="E56" s="10"/>
      <c r="F56" s="10"/>
      <c r="G56" s="10"/>
      <c r="H56" s="10"/>
      <c r="I56" s="23"/>
      <c r="L56" s="2"/>
    </row>
    <row r="57" spans="1:12" x14ac:dyDescent="0.2">
      <c r="A57" s="169" t="s">
        <v>14</v>
      </c>
      <c r="B57" s="170"/>
      <c r="C57" s="170"/>
      <c r="D57" s="170"/>
      <c r="E57" s="170"/>
      <c r="F57" s="170"/>
      <c r="G57" s="170"/>
      <c r="H57" s="170"/>
      <c r="I57" s="173"/>
      <c r="L57" s="2"/>
    </row>
    <row r="58" spans="1:12" ht="18" x14ac:dyDescent="0.25">
      <c r="A58" s="10"/>
      <c r="B58" s="10"/>
      <c r="C58" s="42"/>
      <c r="D58" s="47"/>
      <c r="E58" s="47"/>
      <c r="F58" s="47"/>
      <c r="G58" s="47"/>
      <c r="H58" s="42"/>
      <c r="I58" s="155"/>
      <c r="L58" s="2"/>
    </row>
    <row r="59" spans="1:12" x14ac:dyDescent="0.2">
      <c r="A59" s="43" t="s">
        <v>4</v>
      </c>
      <c r="B59" s="65"/>
      <c r="C59" s="42"/>
      <c r="D59" s="43" t="s">
        <v>5</v>
      </c>
      <c r="E59" s="65"/>
      <c r="F59" s="66"/>
      <c r="G59" s="14"/>
      <c r="H59" s="42"/>
      <c r="I59" s="173"/>
      <c r="L59" s="2"/>
    </row>
    <row r="60" spans="1:12" hidden="1" x14ac:dyDescent="0.2">
      <c r="A60" s="5"/>
      <c r="B60" s="5"/>
      <c r="C60" s="5"/>
      <c r="D60" s="5"/>
      <c r="E60" s="5"/>
      <c r="F60" s="5"/>
      <c r="G60" s="5"/>
      <c r="H60" s="5"/>
      <c r="I60" s="152"/>
      <c r="L60" s="2"/>
    </row>
    <row r="61" spans="1:12" hidden="1" x14ac:dyDescent="0.2">
      <c r="I61" s="153" t="e">
        <f>-#REF!</f>
        <v>#REF!</v>
      </c>
      <c r="L61" s="2"/>
    </row>
    <row r="62" spans="1:12" ht="15" customHeight="1" x14ac:dyDescent="0.2">
      <c r="I62" s="154"/>
      <c r="L62" s="2"/>
    </row>
    <row r="63" spans="1:12" ht="15" customHeight="1" x14ac:dyDescent="0.2">
      <c r="I63" s="154"/>
      <c r="L63" s="2"/>
    </row>
    <row r="64" spans="1:12" ht="15" customHeight="1" x14ac:dyDescent="0.25">
      <c r="I64" s="155"/>
      <c r="L64" s="2"/>
    </row>
    <row r="65" spans="1:12" ht="15" customHeight="1" x14ac:dyDescent="0.2">
      <c r="I65" s="154"/>
      <c r="L65" s="2"/>
    </row>
    <row r="66" spans="1:12" ht="18" x14ac:dyDescent="0.25">
      <c r="I66" s="155"/>
      <c r="L66" s="2"/>
    </row>
    <row r="67" spans="1:12" ht="18" customHeight="1" x14ac:dyDescent="0.2">
      <c r="I67" s="154"/>
      <c r="L67" s="2"/>
    </row>
    <row r="68" spans="1:12" ht="18" x14ac:dyDescent="0.25">
      <c r="I68" s="155"/>
      <c r="L68" s="2"/>
    </row>
    <row r="69" spans="1:12" ht="20.25" x14ac:dyDescent="0.3">
      <c r="I69" s="23"/>
      <c r="L69" s="2"/>
    </row>
    <row r="70" spans="1:12" s="5" customFormat="1" x14ac:dyDescent="0.2">
      <c r="A70" s="2"/>
      <c r="B70" s="2"/>
      <c r="C70" s="2"/>
      <c r="D70" s="2"/>
      <c r="E70" s="2"/>
      <c r="F70" s="2"/>
      <c r="G70" s="2"/>
      <c r="H70" s="2"/>
      <c r="I70" s="148"/>
      <c r="L70" s="114"/>
    </row>
    <row r="71" spans="1:12" s="5" customFormat="1" ht="15" customHeight="1" x14ac:dyDescent="0.3">
      <c r="A71" s="2"/>
      <c r="B71" s="2"/>
      <c r="C71" s="2"/>
      <c r="D71" s="2"/>
      <c r="E71" s="2"/>
      <c r="F71" s="2"/>
      <c r="G71" s="2"/>
      <c r="H71" s="2"/>
      <c r="I71" s="23"/>
      <c r="J71" s="6"/>
      <c r="K71" s="7"/>
      <c r="L71" s="122"/>
    </row>
    <row r="72" spans="1:12" s="5" customFormat="1" x14ac:dyDescent="0.2">
      <c r="A72" s="2"/>
      <c r="B72" s="2"/>
      <c r="C72" s="2"/>
      <c r="D72" s="2"/>
      <c r="E72" s="2"/>
      <c r="F72" s="2"/>
      <c r="G72" s="2"/>
      <c r="H72" s="2"/>
      <c r="I72" s="174"/>
      <c r="J72" s="8"/>
      <c r="K72" s="8"/>
      <c r="L72" s="123"/>
    </row>
    <row r="73" spans="1:12" s="5" customFormat="1" ht="19.899999999999999" customHeight="1" x14ac:dyDescent="0.25">
      <c r="A73" s="2"/>
      <c r="B73" s="2"/>
      <c r="C73" s="2"/>
      <c r="D73" s="2"/>
      <c r="E73" s="2"/>
      <c r="F73" s="2"/>
      <c r="G73" s="2"/>
      <c r="H73" s="2"/>
      <c r="I73" s="64"/>
      <c r="J73" s="8"/>
      <c r="K73" s="8"/>
      <c r="L73" s="123"/>
    </row>
    <row r="74" spans="1:12" s="5" customFormat="1" x14ac:dyDescent="0.2">
      <c r="A74" s="2"/>
      <c r="B74" s="2"/>
      <c r="C74" s="2"/>
      <c r="D74" s="2"/>
      <c r="E74" s="2"/>
      <c r="F74" s="2"/>
      <c r="G74" s="2"/>
      <c r="H74" s="2"/>
      <c r="I74" s="63"/>
      <c r="J74" s="8"/>
      <c r="K74" s="8"/>
      <c r="L74" s="123"/>
    </row>
    <row r="75" spans="1:12" s="5" customFormat="1" x14ac:dyDescent="0.2">
      <c r="A75" s="2"/>
      <c r="B75" s="2"/>
      <c r="C75" s="2"/>
      <c r="D75" s="2"/>
      <c r="E75" s="2"/>
      <c r="F75" s="2"/>
      <c r="G75" s="2"/>
      <c r="H75" s="2"/>
      <c r="L75" s="114"/>
    </row>
  </sheetData>
  <sheetProtection algorithmName="SHA-512" hashValue="Ga0MHsVEHL7UV534jp5akQ/E/ve1/rWNKl62txz5+dZuMIu07ruCx2Zemd+KUXJAhp+ZycWTm1WDHV0Fzjtt4w==" saltValue="Z69/Z44Bcg2Ik7ECB6tuLQ==" spinCount="100000" sheet="1" objects="1" scenarios="1"/>
  <protectedRanges>
    <protectedRange sqref="A2:I3 A11:A25 A8:A9 B8:I25" name="Top of tab"/>
  </protectedRanges>
  <mergeCells count="20">
    <mergeCell ref="B6:H6"/>
    <mergeCell ref="H22:I22"/>
    <mergeCell ref="E22:G22"/>
    <mergeCell ref="A2:I2"/>
    <mergeCell ref="B29:C29"/>
    <mergeCell ref="A9:I11"/>
    <mergeCell ref="B16:C16"/>
    <mergeCell ref="F16:I16"/>
    <mergeCell ref="A27:I27"/>
    <mergeCell ref="C5:F5"/>
    <mergeCell ref="B31:C31"/>
    <mergeCell ref="B14:C14"/>
    <mergeCell ref="A20:C20"/>
    <mergeCell ref="F14:I14"/>
    <mergeCell ref="A18:B18"/>
    <mergeCell ref="B46:E46"/>
    <mergeCell ref="C54:G54"/>
    <mergeCell ref="D52:G52"/>
    <mergeCell ref="D50:G50"/>
    <mergeCell ref="B33:C33"/>
  </mergeCells>
  <phoneticPr fontId="0" type="noConversion"/>
  <conditionalFormatting sqref="G29:I29">
    <cfRule type="expression" dxfId="0" priority="1">
      <formula>+#REF!="wrestling"</formula>
    </cfRule>
  </conditionalFormatting>
  <dataValidations count="1">
    <dataValidation type="list" allowBlank="1" showInputMessage="1" showErrorMessage="1" sqref="D22 D24" xr:uid="{00000000-0002-0000-0200-000000000000}">
      <formula1>$L$22:$L$23</formula1>
    </dataValidation>
  </dataValidations>
  <pageMargins left="0.60062499999999996" right="0.25" top="0.5" bottom="0" header="0" footer="0"/>
  <pageSetup scale="58" orientation="portrait" r:id="rId1"/>
  <headerFooter alignWithMargins="0">
    <oddFooter>&amp;RRevised: &amp;D</oddFooter>
  </headerFooter>
  <ignoredErrors>
    <ignoredError sqref="B35:H35 A37:H37 C36:F36 A39:H39 C38:F38 H38 A41:H41 A40:F40 H40 H36 A43:H43 C42:F42 A45:H45 C44:F44 H44 A56:H59 F46 H46 H42 I71:I7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 Worksheet</vt:lpstr>
      <vt:lpstr>Final Report</vt:lpstr>
      <vt:lpstr>'Final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</dc:creator>
  <cp:lastModifiedBy>Genne Zimmerly</cp:lastModifiedBy>
  <cp:lastPrinted>2017-12-18T14:00:49Z</cp:lastPrinted>
  <dcterms:created xsi:type="dcterms:W3CDTF">2001-04-20T18:50:30Z</dcterms:created>
  <dcterms:modified xsi:type="dcterms:W3CDTF">2022-01-18T22:16:54Z</dcterms:modified>
</cp:coreProperties>
</file>